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G36" i="1"/>
  <c r="F36"/>
  <c r="E36"/>
  <c r="D36"/>
  <c r="F35"/>
  <c r="E35"/>
  <c r="D35"/>
  <c r="G34"/>
  <c r="F34"/>
  <c r="E34"/>
  <c r="D34"/>
  <c r="F33"/>
  <c r="E33"/>
  <c r="D33"/>
  <c r="F32"/>
  <c r="E32"/>
  <c r="D32"/>
  <c r="H31"/>
  <c r="G31"/>
  <c r="F31"/>
  <c r="E31"/>
  <c r="D31"/>
  <c r="F30"/>
  <c r="E30"/>
  <c r="D30"/>
  <c r="H29"/>
  <c r="G29"/>
  <c r="F29"/>
  <c r="E29"/>
  <c r="D29"/>
  <c r="G28"/>
  <c r="H28" s="1"/>
  <c r="F28"/>
  <c r="E28"/>
  <c r="D28"/>
  <c r="H27"/>
  <c r="G27"/>
  <c r="F27"/>
  <c r="E27"/>
  <c r="D27"/>
  <c r="G26"/>
  <c r="F26"/>
  <c r="E26"/>
  <c r="D26"/>
  <c r="G25"/>
  <c r="H25" s="1"/>
  <c r="F25"/>
  <c r="E25"/>
  <c r="D25"/>
  <c r="F24"/>
  <c r="E24"/>
  <c r="D24"/>
  <c r="H23"/>
  <c r="G23"/>
  <c r="F23"/>
  <c r="E23"/>
  <c r="D23"/>
  <c r="G22"/>
  <c r="F22"/>
  <c r="E22"/>
  <c r="D22"/>
  <c r="H21"/>
  <c r="G21"/>
  <c r="F21"/>
  <c r="E21"/>
  <c r="D21"/>
  <c r="G20"/>
  <c r="H20" s="1"/>
  <c r="F20"/>
  <c r="E20"/>
  <c r="D20"/>
  <c r="H19"/>
  <c r="G19"/>
  <c r="F19"/>
  <c r="E19"/>
  <c r="D19"/>
  <c r="G18"/>
  <c r="F18"/>
  <c r="E18"/>
  <c r="D18"/>
  <c r="G17"/>
  <c r="H17" s="1"/>
  <c r="F17"/>
  <c r="E17"/>
  <c r="D17"/>
  <c r="G16"/>
  <c r="F16"/>
  <c r="E16"/>
  <c r="D16"/>
  <c r="G15"/>
  <c r="H15" s="1"/>
  <c r="F15"/>
  <c r="E15"/>
  <c r="D15"/>
  <c r="H14"/>
  <c r="G14"/>
  <c r="F14"/>
  <c r="E14"/>
  <c r="D14"/>
  <c r="G13"/>
  <c r="H13" s="1"/>
  <c r="F13"/>
  <c r="E13"/>
  <c r="D13"/>
  <c r="H12"/>
  <c r="G12"/>
  <c r="F12"/>
  <c r="E12"/>
  <c r="D12"/>
  <c r="G11"/>
  <c r="H11" s="1"/>
  <c r="F11"/>
  <c r="E11"/>
  <c r="D11"/>
  <c r="H10"/>
  <c r="G10"/>
  <c r="F10"/>
  <c r="E10"/>
  <c r="D10"/>
  <c r="G9"/>
  <c r="H9" s="1"/>
  <c r="F9"/>
  <c r="E9"/>
  <c r="D9"/>
  <c r="H8"/>
  <c r="G8"/>
  <c r="F8"/>
  <c r="E8"/>
  <c r="D8"/>
  <c r="G7"/>
  <c r="H7" s="1"/>
  <c r="F7"/>
  <c r="E7"/>
  <c r="D7"/>
  <c r="H6"/>
  <c r="G6"/>
  <c r="F6"/>
  <c r="E6"/>
  <c r="D6"/>
</calcChain>
</file>

<file path=xl/sharedStrings.xml><?xml version="1.0" encoding="utf-8"?>
<sst xmlns="http://schemas.openxmlformats.org/spreadsheetml/2006/main" count="38" uniqueCount="38">
  <si>
    <t>نام محصول</t>
  </si>
  <si>
    <t>سطح نهال         (هكتا ر )</t>
  </si>
  <si>
    <t xml:space="preserve">سطح بارور         (هكتا ر) </t>
  </si>
  <si>
    <t>جمع سطح          (هكتار)</t>
  </si>
  <si>
    <t xml:space="preserve">   توليد(تن )</t>
  </si>
  <si>
    <t>عملكرددر هكتار    (كيلوگرم )</t>
  </si>
  <si>
    <t>البالو</t>
  </si>
  <si>
    <t>گيلاس</t>
  </si>
  <si>
    <t>گوجه</t>
  </si>
  <si>
    <t>الو</t>
  </si>
  <si>
    <t>هلو</t>
  </si>
  <si>
    <t>زردا لووقيسي</t>
  </si>
  <si>
    <t>شليل</t>
  </si>
  <si>
    <t>سيب</t>
  </si>
  <si>
    <t>گلابي</t>
  </si>
  <si>
    <t>به</t>
  </si>
  <si>
    <t>انا ر</t>
  </si>
  <si>
    <t>انگور</t>
  </si>
  <si>
    <t>انگوردیم</t>
  </si>
  <si>
    <t xml:space="preserve">انواع توت وشاه توت </t>
  </si>
  <si>
    <t>انجير</t>
  </si>
  <si>
    <t>گردو</t>
  </si>
  <si>
    <t>فندق</t>
  </si>
  <si>
    <t>بادام</t>
  </si>
  <si>
    <t>بادام دیم</t>
  </si>
  <si>
    <t>پسته</t>
  </si>
  <si>
    <t>خرما</t>
  </si>
  <si>
    <t>گلستان</t>
  </si>
  <si>
    <t>سنجد</t>
  </si>
  <si>
    <t>زالزالك</t>
  </si>
  <si>
    <t>خرمالو</t>
  </si>
  <si>
    <t>زيتون</t>
  </si>
  <si>
    <t>عناب</t>
  </si>
  <si>
    <t>انواع تبريزي ومحصولات غيرمثمر</t>
  </si>
  <si>
    <t>سايرمحصولات دايمي مثمر</t>
  </si>
  <si>
    <t>سايرمحصولات دايمي غيرمثمر</t>
  </si>
  <si>
    <t>جمع</t>
  </si>
  <si>
    <t xml:space="preserve"> كا شت ،توليد و عملكرد محصولات دائمي شهرستان  سال زراعی 88-87</t>
  </si>
</sst>
</file>

<file path=xl/styles.xml><?xml version="1.0" encoding="utf-8"?>
<styleSheet xmlns="http://schemas.openxmlformats.org/spreadsheetml/2006/main">
  <fonts count="4">
    <font>
      <sz val="11"/>
      <color theme="1"/>
      <name val="Arial"/>
      <family val="2"/>
      <charset val="178"/>
      <scheme val="minor"/>
    </font>
    <font>
      <b/>
      <sz val="12"/>
      <name val="B Nazanin"/>
      <charset val="178"/>
    </font>
    <font>
      <b/>
      <sz val="11"/>
      <name val="B Nazanin"/>
      <charset val="178"/>
    </font>
    <font>
      <b/>
      <sz val="10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/>
    <xf numFmtId="1" fontId="1" fillId="0" borderId="2" xfId="0" applyNumberFormat="1" applyFont="1" applyBorder="1"/>
    <xf numFmtId="0" fontId="2" fillId="0" borderId="2" xfId="0" applyFont="1" applyBorder="1"/>
    <xf numFmtId="1" fontId="0" fillId="0" borderId="2" xfId="0" applyNumberFormat="1" applyBorder="1"/>
    <xf numFmtId="0" fontId="3" fillId="0" borderId="0" xfId="0" applyFont="1" applyBorder="1" applyAlignment="1">
      <alignment horizontal="right" vertical="center"/>
    </xf>
    <xf numFmtId="1" fontId="0" fillId="0" borderId="0" xfId="0" applyNumberFormat="1"/>
    <xf numFmtId="0" fontId="0" fillId="0" borderId="0" xfId="0" applyBorder="1"/>
    <xf numFmtId="1" fontId="0" fillId="0" borderId="0" xfId="0" applyNumberFormat="1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hseni/Downloads/amar-baghi87-8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كاربري اراضي"/>
      <sheetName val="گیاهان دارویی"/>
      <sheetName val="قارچ دكمه اي"/>
      <sheetName val="قارچ صدفي"/>
      <sheetName val="گل محمدی"/>
      <sheetName val="گل وگیاه زینتی"/>
      <sheetName val="پیازگل"/>
      <sheetName val="درختچه های زینتی"/>
      <sheetName val="آپارتمانی"/>
      <sheetName val="گل شاخه ای"/>
      <sheetName val="گل وگیاه زینتی 1"/>
      <sheetName val="زیتون"/>
      <sheetName val="پسته"/>
      <sheetName val="گردو"/>
      <sheetName val="بادام دیم"/>
      <sheetName val="بادام"/>
      <sheetName val="انگور دیم"/>
      <sheetName val="انگور"/>
      <sheetName val="انار"/>
      <sheetName val="گلابی"/>
      <sheetName val="زردآلو"/>
      <sheetName val="سيب"/>
      <sheetName val="باغات شهرستانها"/>
      <sheetName val="ب.خور"/>
      <sheetName val="ب.شاهین شهر"/>
      <sheetName val="ب.نطنز"/>
      <sheetName val="ب.نجف آباد"/>
      <sheetName val="ب.نايين"/>
      <sheetName val="ب.مباركه"/>
      <sheetName val="ب.لنجان"/>
      <sheetName val="ب.گلپايگان"/>
      <sheetName val="ب.كاشان"/>
      <sheetName val="ب.فلاورجان"/>
      <sheetName val="ب.فريدونشهر"/>
      <sheetName val="ب.فريدن"/>
      <sheetName val="ب.شهرضا"/>
      <sheetName val="ب.دهاقان "/>
      <sheetName val="ب.سميرم"/>
      <sheetName val="ب.خوانسار"/>
      <sheetName val="ب.خميني شهر"/>
      <sheetName val="ب.چادگان"/>
      <sheetName val="ب.تيران"/>
      <sheetName val="ب.برخوار"/>
      <sheetName val="ب.اردستان"/>
      <sheetName val="ب.آران وبيدگل"/>
      <sheetName val="ب .اصفهان"/>
      <sheetName val="ب. استان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665">
          <cell r="E665">
            <v>20</v>
          </cell>
          <cell r="F665">
            <v>30</v>
          </cell>
          <cell r="G665">
            <v>160</v>
          </cell>
          <cell r="H665">
            <v>8000</v>
          </cell>
        </row>
        <row r="666">
          <cell r="E666">
            <v>30</v>
          </cell>
          <cell r="F666">
            <v>42</v>
          </cell>
          <cell r="G666">
            <v>270</v>
          </cell>
          <cell r="H666">
            <v>9000</v>
          </cell>
        </row>
        <row r="667">
          <cell r="E667">
            <v>100</v>
          </cell>
          <cell r="F667">
            <v>155</v>
          </cell>
          <cell r="G667">
            <v>830</v>
          </cell>
          <cell r="H667">
            <v>8300</v>
          </cell>
        </row>
        <row r="668">
          <cell r="E668">
            <v>112</v>
          </cell>
          <cell r="F668">
            <v>154</v>
          </cell>
          <cell r="G668">
            <v>952</v>
          </cell>
          <cell r="H668">
            <v>8500</v>
          </cell>
        </row>
        <row r="669">
          <cell r="E669">
            <v>1.5</v>
          </cell>
          <cell r="F669">
            <v>2</v>
          </cell>
          <cell r="G669">
            <v>12</v>
          </cell>
          <cell r="H669">
            <v>8000</v>
          </cell>
        </row>
        <row r="670">
          <cell r="E670">
            <v>62</v>
          </cell>
          <cell r="F670">
            <v>82</v>
          </cell>
          <cell r="G670">
            <v>310</v>
          </cell>
          <cell r="H670">
            <v>5000</v>
          </cell>
        </row>
        <row r="671">
          <cell r="E671">
            <v>95</v>
          </cell>
          <cell r="F671">
            <v>125</v>
          </cell>
          <cell r="G671">
            <v>570</v>
          </cell>
          <cell r="H671">
            <v>6000</v>
          </cell>
        </row>
        <row r="672">
          <cell r="E672">
            <v>30</v>
          </cell>
          <cell r="F672">
            <v>42</v>
          </cell>
          <cell r="G672">
            <v>195</v>
          </cell>
          <cell r="H672">
            <v>6500</v>
          </cell>
        </row>
        <row r="673">
          <cell r="E673">
            <v>120</v>
          </cell>
          <cell r="F673">
            <v>500</v>
          </cell>
          <cell r="G673">
            <v>720</v>
          </cell>
          <cell r="H673">
            <v>6000</v>
          </cell>
        </row>
        <row r="674">
          <cell r="E674">
            <v>215</v>
          </cell>
          <cell r="F674">
            <v>245</v>
          </cell>
          <cell r="G674">
            <v>1290</v>
          </cell>
          <cell r="H674">
            <v>6000</v>
          </cell>
        </row>
        <row r="675">
          <cell r="E675">
            <v>0</v>
          </cell>
          <cell r="G675">
            <v>0</v>
          </cell>
        </row>
        <row r="676">
          <cell r="E676">
            <v>12</v>
          </cell>
          <cell r="F676">
            <v>12</v>
          </cell>
          <cell r="G676">
            <v>36</v>
          </cell>
          <cell r="H676">
            <v>3000</v>
          </cell>
        </row>
        <row r="677">
          <cell r="E677">
            <v>3.5</v>
          </cell>
          <cell r="F677">
            <v>4.5</v>
          </cell>
          <cell r="G677">
            <v>21</v>
          </cell>
          <cell r="H677">
            <v>6000</v>
          </cell>
        </row>
        <row r="678">
          <cell r="E678">
            <v>95</v>
          </cell>
          <cell r="F678">
            <v>150</v>
          </cell>
          <cell r="G678">
            <v>142.5</v>
          </cell>
          <cell r="H678">
            <v>1500</v>
          </cell>
        </row>
        <row r="679">
          <cell r="E679">
            <v>0.38</v>
          </cell>
          <cell r="F679">
            <v>0.38</v>
          </cell>
          <cell r="G679">
            <v>0.56999999999999995</v>
          </cell>
          <cell r="H679">
            <v>1499.9999999999998</v>
          </cell>
        </row>
        <row r="680">
          <cell r="E680">
            <v>900</v>
          </cell>
          <cell r="F680">
            <v>1250</v>
          </cell>
          <cell r="G680">
            <v>630</v>
          </cell>
          <cell r="H680">
            <v>700</v>
          </cell>
        </row>
        <row r="681">
          <cell r="E681">
            <v>0</v>
          </cell>
          <cell r="G681">
            <v>0</v>
          </cell>
        </row>
        <row r="682">
          <cell r="E682">
            <v>17</v>
          </cell>
          <cell r="F682">
            <v>27</v>
          </cell>
          <cell r="G682">
            <v>5.0999999999999996</v>
          </cell>
          <cell r="H682">
            <v>300</v>
          </cell>
        </row>
        <row r="683">
          <cell r="E683">
            <v>0</v>
          </cell>
          <cell r="F683">
            <v>0</v>
          </cell>
          <cell r="G683">
            <v>0</v>
          </cell>
        </row>
        <row r="684">
          <cell r="E684">
            <v>7</v>
          </cell>
          <cell r="F684">
            <v>10</v>
          </cell>
          <cell r="G684">
            <v>9</v>
          </cell>
          <cell r="H684">
            <v>1285.7142857142858</v>
          </cell>
        </row>
        <row r="685">
          <cell r="E685">
            <v>2</v>
          </cell>
          <cell r="F685">
            <v>2.5</v>
          </cell>
          <cell r="G685">
            <v>2</v>
          </cell>
          <cell r="H685">
            <v>1000</v>
          </cell>
        </row>
        <row r="686">
          <cell r="E686">
            <v>4.5</v>
          </cell>
          <cell r="F686">
            <v>4.5</v>
          </cell>
          <cell r="G686">
            <v>6.75</v>
          </cell>
          <cell r="H686">
            <v>1500</v>
          </cell>
        </row>
        <row r="687">
          <cell r="E687">
            <v>3.5</v>
          </cell>
          <cell r="F687">
            <v>4</v>
          </cell>
          <cell r="G687">
            <v>17.5</v>
          </cell>
          <cell r="H687">
            <v>5000</v>
          </cell>
        </row>
        <row r="688">
          <cell r="E688">
            <v>25</v>
          </cell>
          <cell r="F688">
            <v>136</v>
          </cell>
          <cell r="G688">
            <v>16.25</v>
          </cell>
          <cell r="H688">
            <v>650</v>
          </cell>
        </row>
        <row r="689">
          <cell r="F689">
            <v>0</v>
          </cell>
          <cell r="G689">
            <v>0</v>
          </cell>
        </row>
        <row r="690">
          <cell r="E690">
            <v>20</v>
          </cell>
          <cell r="F690">
            <v>20</v>
          </cell>
          <cell r="G690">
            <v>0</v>
          </cell>
        </row>
        <row r="691">
          <cell r="F691">
            <v>0</v>
          </cell>
          <cell r="G691">
            <v>0</v>
          </cell>
        </row>
        <row r="692">
          <cell r="E692">
            <v>70</v>
          </cell>
          <cell r="F692">
            <v>70</v>
          </cell>
          <cell r="G692">
            <v>0</v>
          </cell>
        </row>
        <row r="693">
          <cell r="E693">
            <v>2280.38</v>
          </cell>
          <cell r="F693">
            <v>3635.88</v>
          </cell>
          <cell r="G693">
            <v>8170.67</v>
          </cell>
        </row>
        <row r="695">
          <cell r="E695" t="str">
            <v>سطح بارور</v>
          </cell>
          <cell r="F695" t="str">
            <v>جمع سطح</v>
          </cell>
          <cell r="G695" t="str">
            <v>توليد(تن )</v>
          </cell>
          <cell r="H695" t="str">
            <v>عملكرد(كيلوگرم )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H38"/>
  <sheetViews>
    <sheetView rightToLeft="1" tabSelected="1" workbookViewId="0">
      <selection activeCell="C4" sqref="C4:H4"/>
    </sheetView>
  </sheetViews>
  <sheetFormatPr defaultRowHeight="14.25"/>
  <cols>
    <col min="8" max="8" width="15.625" customWidth="1"/>
  </cols>
  <sheetData>
    <row r="3" spans="2:8" ht="21">
      <c r="B3" s="1"/>
      <c r="C3" s="2"/>
      <c r="D3" s="2"/>
      <c r="E3" s="2"/>
      <c r="F3" s="2"/>
      <c r="G3" s="2"/>
      <c r="H3" s="1"/>
    </row>
    <row r="4" spans="2:8" ht="21">
      <c r="B4" s="1"/>
      <c r="C4" s="13" t="s">
        <v>37</v>
      </c>
      <c r="D4" s="13"/>
      <c r="E4" s="13"/>
      <c r="F4" s="13"/>
      <c r="G4" s="13"/>
      <c r="H4" s="13"/>
    </row>
    <row r="5" spans="2:8" ht="63">
      <c r="B5" s="1"/>
      <c r="C5" s="3" t="s">
        <v>0</v>
      </c>
      <c r="D5" s="4" t="s">
        <v>1</v>
      </c>
      <c r="E5" s="4" t="s">
        <v>2</v>
      </c>
      <c r="F5" s="4" t="s">
        <v>3</v>
      </c>
      <c r="G5" s="4" t="s">
        <v>4</v>
      </c>
      <c r="H5" s="4" t="s">
        <v>5</v>
      </c>
    </row>
    <row r="6" spans="2:8" ht="21">
      <c r="B6" s="1"/>
      <c r="C6" s="5" t="s">
        <v>6</v>
      </c>
      <c r="D6" s="5">
        <f>'[1]باغات شهرستانها'!E665</f>
        <v>20</v>
      </c>
      <c r="E6" s="5">
        <f>'[1]باغات شهرستانها'!F665</f>
        <v>30</v>
      </c>
      <c r="F6" s="5">
        <f>'[1]باغات شهرستانها'!G665</f>
        <v>160</v>
      </c>
      <c r="G6" s="5">
        <f>'[1]باغات شهرستانها'!H665</f>
        <v>8000</v>
      </c>
      <c r="H6" s="6">
        <f t="shared" ref="H6:H31" si="0">(G6/E6)*1000</f>
        <v>266666.66666666669</v>
      </c>
    </row>
    <row r="7" spans="2:8" ht="21">
      <c r="B7" s="1"/>
      <c r="C7" s="5" t="s">
        <v>7</v>
      </c>
      <c r="D7" s="5">
        <f>'[1]باغات شهرستانها'!E666</f>
        <v>30</v>
      </c>
      <c r="E7" s="5">
        <f>'[1]باغات شهرستانها'!F666</f>
        <v>42</v>
      </c>
      <c r="F7" s="5">
        <f>'[1]باغات شهرستانها'!G666</f>
        <v>270</v>
      </c>
      <c r="G7" s="5">
        <f>'[1]باغات شهرستانها'!H666</f>
        <v>9000</v>
      </c>
      <c r="H7" s="6">
        <f t="shared" si="0"/>
        <v>214285.71428571429</v>
      </c>
    </row>
    <row r="8" spans="2:8" ht="21">
      <c r="B8" s="1"/>
      <c r="C8" s="5" t="s">
        <v>8</v>
      </c>
      <c r="D8" s="5">
        <f>'[1]باغات شهرستانها'!E667</f>
        <v>100</v>
      </c>
      <c r="E8" s="5">
        <f>'[1]باغات شهرستانها'!F667</f>
        <v>155</v>
      </c>
      <c r="F8" s="5">
        <f>'[1]باغات شهرستانها'!G667</f>
        <v>830</v>
      </c>
      <c r="G8" s="5">
        <f>'[1]باغات شهرستانها'!H667</f>
        <v>8300</v>
      </c>
      <c r="H8" s="6">
        <f t="shared" si="0"/>
        <v>53548.38709677419</v>
      </c>
    </row>
    <row r="9" spans="2:8" ht="21">
      <c r="B9" s="1"/>
      <c r="C9" s="5" t="s">
        <v>9</v>
      </c>
      <c r="D9" s="5">
        <f>'[1]باغات شهرستانها'!E668</f>
        <v>112</v>
      </c>
      <c r="E9" s="5">
        <f>'[1]باغات شهرستانها'!F668</f>
        <v>154</v>
      </c>
      <c r="F9" s="5">
        <f>'[1]باغات شهرستانها'!G668</f>
        <v>952</v>
      </c>
      <c r="G9" s="5">
        <f>'[1]باغات شهرستانها'!H668</f>
        <v>8500</v>
      </c>
      <c r="H9" s="6">
        <f t="shared" si="0"/>
        <v>55194.805194805202</v>
      </c>
    </row>
    <row r="10" spans="2:8" ht="21">
      <c r="B10" s="1"/>
      <c r="C10" s="5" t="s">
        <v>10</v>
      </c>
      <c r="D10" s="5">
        <f>'[1]باغات شهرستانها'!E669</f>
        <v>1.5</v>
      </c>
      <c r="E10" s="5">
        <f>'[1]باغات شهرستانها'!F669</f>
        <v>2</v>
      </c>
      <c r="F10" s="5">
        <f>'[1]باغات شهرستانها'!G669</f>
        <v>12</v>
      </c>
      <c r="G10" s="5">
        <f>'[1]باغات شهرستانها'!H669</f>
        <v>8000</v>
      </c>
      <c r="H10" s="6">
        <f t="shared" si="0"/>
        <v>4000000</v>
      </c>
    </row>
    <row r="11" spans="2:8" ht="21">
      <c r="B11" s="1"/>
      <c r="C11" s="5" t="s">
        <v>11</v>
      </c>
      <c r="D11" s="5">
        <f>'[1]باغات شهرستانها'!E670</f>
        <v>62</v>
      </c>
      <c r="E11" s="5">
        <f>'[1]باغات شهرستانها'!F670</f>
        <v>82</v>
      </c>
      <c r="F11" s="5">
        <f>'[1]باغات شهرستانها'!G670</f>
        <v>310</v>
      </c>
      <c r="G11" s="5">
        <f>'[1]باغات شهرستانها'!H670</f>
        <v>5000</v>
      </c>
      <c r="H11" s="6">
        <f t="shared" si="0"/>
        <v>60975.609756097561</v>
      </c>
    </row>
    <row r="12" spans="2:8" ht="21">
      <c r="B12" s="1"/>
      <c r="C12" s="5" t="s">
        <v>12</v>
      </c>
      <c r="D12" s="5">
        <f>'[1]باغات شهرستانها'!E671</f>
        <v>95</v>
      </c>
      <c r="E12" s="5">
        <f>'[1]باغات شهرستانها'!F671</f>
        <v>125</v>
      </c>
      <c r="F12" s="5">
        <f>'[1]باغات شهرستانها'!G671</f>
        <v>570</v>
      </c>
      <c r="G12" s="5">
        <f>'[1]باغات شهرستانها'!H671</f>
        <v>6000</v>
      </c>
      <c r="H12" s="6">
        <f t="shared" si="0"/>
        <v>48000</v>
      </c>
    </row>
    <row r="13" spans="2:8" ht="21">
      <c r="B13" s="1"/>
      <c r="C13" s="5" t="s">
        <v>13</v>
      </c>
      <c r="D13" s="5">
        <f>'[1]باغات شهرستانها'!E672</f>
        <v>30</v>
      </c>
      <c r="E13" s="5">
        <f>'[1]باغات شهرستانها'!F672</f>
        <v>42</v>
      </c>
      <c r="F13" s="5">
        <f>'[1]باغات شهرستانها'!G672</f>
        <v>195</v>
      </c>
      <c r="G13" s="5">
        <f>'[1]باغات شهرستانها'!H672</f>
        <v>6500</v>
      </c>
      <c r="H13" s="6">
        <f t="shared" si="0"/>
        <v>154761.90476190476</v>
      </c>
    </row>
    <row r="14" spans="2:8" ht="21">
      <c r="B14" s="1"/>
      <c r="C14" s="5" t="s">
        <v>14</v>
      </c>
      <c r="D14" s="5">
        <f>'[1]باغات شهرستانها'!E673</f>
        <v>120</v>
      </c>
      <c r="E14" s="5">
        <f>'[1]باغات شهرستانها'!F673</f>
        <v>500</v>
      </c>
      <c r="F14" s="5">
        <f>'[1]باغات شهرستانها'!G673</f>
        <v>720</v>
      </c>
      <c r="G14" s="5">
        <f>'[1]باغات شهرستانها'!H673</f>
        <v>6000</v>
      </c>
      <c r="H14" s="6">
        <f t="shared" si="0"/>
        <v>12000</v>
      </c>
    </row>
    <row r="15" spans="2:8" ht="21">
      <c r="B15" s="1"/>
      <c r="C15" s="5" t="s">
        <v>15</v>
      </c>
      <c r="D15" s="5">
        <f>'[1]باغات شهرستانها'!E674</f>
        <v>215</v>
      </c>
      <c r="E15" s="5">
        <f>'[1]باغات شهرستانها'!F674</f>
        <v>245</v>
      </c>
      <c r="F15" s="5">
        <f>'[1]باغات شهرستانها'!G674</f>
        <v>1290</v>
      </c>
      <c r="G15" s="5">
        <f>'[1]باغات شهرستانها'!H674</f>
        <v>6000</v>
      </c>
      <c r="H15" s="6">
        <f t="shared" si="0"/>
        <v>24489.795918367345</v>
      </c>
    </row>
    <row r="16" spans="2:8" ht="21">
      <c r="B16" s="1"/>
      <c r="C16" s="5" t="s">
        <v>16</v>
      </c>
      <c r="D16" s="5">
        <f>'[1]باغات شهرستانها'!E675</f>
        <v>0</v>
      </c>
      <c r="E16" s="5">
        <f>'[1]باغات شهرستانها'!F675</f>
        <v>0</v>
      </c>
      <c r="F16" s="5">
        <f>'[1]باغات شهرستانها'!G675</f>
        <v>0</v>
      </c>
      <c r="G16" s="5">
        <f>'[1]باغات شهرستانها'!H675</f>
        <v>0</v>
      </c>
      <c r="H16" s="6">
        <v>0</v>
      </c>
    </row>
    <row r="17" spans="2:8" ht="21">
      <c r="B17" s="1"/>
      <c r="C17" s="7" t="s">
        <v>17</v>
      </c>
      <c r="D17" s="5">
        <f>'[1]باغات شهرستانها'!E676</f>
        <v>12</v>
      </c>
      <c r="E17" s="5">
        <f>'[1]باغات شهرستانها'!F676</f>
        <v>12</v>
      </c>
      <c r="F17" s="5">
        <f>'[1]باغات شهرستانها'!G676</f>
        <v>36</v>
      </c>
      <c r="G17" s="5">
        <f>'[1]باغات شهرستانها'!H676</f>
        <v>3000</v>
      </c>
      <c r="H17" s="6">
        <f t="shared" si="0"/>
        <v>250000</v>
      </c>
    </row>
    <row r="18" spans="2:8" ht="21">
      <c r="B18" s="1"/>
      <c r="C18" s="7" t="s">
        <v>18</v>
      </c>
      <c r="D18" s="5">
        <f>'[1]باغات شهرستانها'!E677</f>
        <v>3.5</v>
      </c>
      <c r="E18" s="5">
        <f>'[1]باغات شهرستانها'!F677</f>
        <v>4.5</v>
      </c>
      <c r="F18" s="5">
        <f>'[1]باغات شهرستانها'!G677</f>
        <v>21</v>
      </c>
      <c r="G18" s="5">
        <f>'[1]باغات شهرستانها'!H677</f>
        <v>6000</v>
      </c>
      <c r="H18" s="6"/>
    </row>
    <row r="19" spans="2:8" ht="21">
      <c r="B19" s="1"/>
      <c r="C19" s="7" t="s">
        <v>19</v>
      </c>
      <c r="D19" s="5">
        <f>'[1]باغات شهرستانها'!E678</f>
        <v>95</v>
      </c>
      <c r="E19" s="5">
        <f>'[1]باغات شهرستانها'!F678</f>
        <v>150</v>
      </c>
      <c r="F19" s="5">
        <f>'[1]باغات شهرستانها'!G678</f>
        <v>142.5</v>
      </c>
      <c r="G19" s="5">
        <f>'[1]باغات شهرستانها'!H678</f>
        <v>1500</v>
      </c>
      <c r="H19" s="6">
        <f t="shared" si="0"/>
        <v>10000</v>
      </c>
    </row>
    <row r="20" spans="2:8" ht="21">
      <c r="B20" s="1"/>
      <c r="C20" s="7" t="s">
        <v>20</v>
      </c>
      <c r="D20" s="5">
        <f>'[1]باغات شهرستانها'!E679</f>
        <v>0.38</v>
      </c>
      <c r="E20" s="5">
        <f>'[1]باغات شهرستانها'!F679</f>
        <v>0.38</v>
      </c>
      <c r="F20" s="5">
        <f>'[1]باغات شهرستانها'!G679</f>
        <v>0.56999999999999995</v>
      </c>
      <c r="G20" s="5">
        <f>'[1]باغات شهرستانها'!H679</f>
        <v>1499.9999999999998</v>
      </c>
      <c r="H20" s="6">
        <f t="shared" si="0"/>
        <v>3947368.421052631</v>
      </c>
    </row>
    <row r="21" spans="2:8" ht="21">
      <c r="B21" s="1"/>
      <c r="C21" s="7" t="s">
        <v>21</v>
      </c>
      <c r="D21" s="5">
        <f>'[1]باغات شهرستانها'!E680</f>
        <v>900</v>
      </c>
      <c r="E21" s="5">
        <f>'[1]باغات شهرستانها'!F680</f>
        <v>1250</v>
      </c>
      <c r="F21" s="5">
        <f>'[1]باغات شهرستانها'!G680</f>
        <v>630</v>
      </c>
      <c r="G21" s="5">
        <f>'[1]باغات شهرستانها'!H680</f>
        <v>700</v>
      </c>
      <c r="H21" s="6">
        <f t="shared" si="0"/>
        <v>560</v>
      </c>
    </row>
    <row r="22" spans="2:8" ht="21">
      <c r="B22" s="1"/>
      <c r="C22" s="7" t="s">
        <v>22</v>
      </c>
      <c r="D22" s="5">
        <f>'[1]باغات شهرستانها'!E681</f>
        <v>0</v>
      </c>
      <c r="E22" s="5">
        <f>'[1]باغات شهرستانها'!F681</f>
        <v>0</v>
      </c>
      <c r="F22" s="5">
        <f>'[1]باغات شهرستانها'!G681</f>
        <v>0</v>
      </c>
      <c r="G22" s="5">
        <f>'[1]باغات شهرستانها'!H681</f>
        <v>0</v>
      </c>
      <c r="H22" s="6">
        <v>0</v>
      </c>
    </row>
    <row r="23" spans="2:8" ht="21">
      <c r="B23" s="1"/>
      <c r="C23" s="7" t="s">
        <v>23</v>
      </c>
      <c r="D23" s="5">
        <f>'[1]باغات شهرستانها'!E682</f>
        <v>17</v>
      </c>
      <c r="E23" s="5">
        <f>'[1]باغات شهرستانها'!F682</f>
        <v>27</v>
      </c>
      <c r="F23" s="5">
        <f>'[1]باغات شهرستانها'!G682</f>
        <v>5.0999999999999996</v>
      </c>
      <c r="G23" s="5">
        <f>'[1]باغات شهرستانها'!H682</f>
        <v>300</v>
      </c>
      <c r="H23" s="6">
        <f t="shared" si="0"/>
        <v>11111.111111111111</v>
      </c>
    </row>
    <row r="24" spans="2:8" ht="21">
      <c r="B24" s="1"/>
      <c r="C24" s="7" t="s">
        <v>24</v>
      </c>
      <c r="D24" s="5">
        <f>'[1]باغات شهرستانها'!E683</f>
        <v>0</v>
      </c>
      <c r="E24" s="5">
        <f>'[1]باغات شهرستانها'!F683</f>
        <v>0</v>
      </c>
      <c r="F24" s="5">
        <f>'[1]باغات شهرستانها'!G683</f>
        <v>0</v>
      </c>
      <c r="G24" s="5">
        <v>0</v>
      </c>
      <c r="H24" s="6">
        <v>0</v>
      </c>
    </row>
    <row r="25" spans="2:8" ht="21">
      <c r="B25" s="1"/>
      <c r="C25" s="5" t="s">
        <v>25</v>
      </c>
      <c r="D25" s="5">
        <f>'[1]باغات شهرستانها'!E684</f>
        <v>7</v>
      </c>
      <c r="E25" s="5">
        <f>'[1]باغات شهرستانها'!F684</f>
        <v>10</v>
      </c>
      <c r="F25" s="5">
        <f>'[1]باغات شهرستانها'!G684</f>
        <v>9</v>
      </c>
      <c r="G25" s="5">
        <f>'[1]باغات شهرستانها'!H684</f>
        <v>1285.7142857142858</v>
      </c>
      <c r="H25" s="6">
        <f t="shared" si="0"/>
        <v>128571.42857142858</v>
      </c>
    </row>
    <row r="26" spans="2:8" ht="21">
      <c r="B26" s="1"/>
      <c r="C26" s="5" t="s">
        <v>26</v>
      </c>
      <c r="D26" s="5">
        <f>'[1]باغات شهرستانها'!E685</f>
        <v>2</v>
      </c>
      <c r="E26" s="5">
        <f>'[1]باغات شهرستانها'!F685</f>
        <v>2.5</v>
      </c>
      <c r="F26" s="5">
        <f>'[1]باغات شهرستانها'!G685</f>
        <v>2</v>
      </c>
      <c r="G26" s="5">
        <f>'[1]باغات شهرستانها'!H685</f>
        <v>1000</v>
      </c>
      <c r="H26" s="6"/>
    </row>
    <row r="27" spans="2:8" ht="21">
      <c r="B27" s="1"/>
      <c r="C27" s="5" t="s">
        <v>27</v>
      </c>
      <c r="D27" s="5">
        <f>'[1]باغات شهرستانها'!E686</f>
        <v>4.5</v>
      </c>
      <c r="E27" s="5">
        <f>'[1]باغات شهرستانها'!F686</f>
        <v>4.5</v>
      </c>
      <c r="F27" s="5">
        <f>'[1]باغات شهرستانها'!G686</f>
        <v>6.75</v>
      </c>
      <c r="G27" s="5">
        <f>'[1]باغات شهرستانها'!H686</f>
        <v>1500</v>
      </c>
      <c r="H27" s="6">
        <f t="shared" si="0"/>
        <v>333333.33333333331</v>
      </c>
    </row>
    <row r="28" spans="2:8" ht="21">
      <c r="B28" s="1"/>
      <c r="C28" s="5" t="s">
        <v>28</v>
      </c>
      <c r="D28" s="5">
        <f>'[1]باغات شهرستانها'!E687</f>
        <v>3.5</v>
      </c>
      <c r="E28" s="5">
        <f>'[1]باغات شهرستانها'!F687</f>
        <v>4</v>
      </c>
      <c r="F28" s="5">
        <f>'[1]باغات شهرستانها'!G687</f>
        <v>17.5</v>
      </c>
      <c r="G28" s="5">
        <f>'[1]باغات شهرستانها'!H687</f>
        <v>5000</v>
      </c>
      <c r="H28" s="6">
        <f t="shared" si="0"/>
        <v>1250000</v>
      </c>
    </row>
    <row r="29" spans="2:8" ht="21">
      <c r="B29" s="1"/>
      <c r="C29" s="5" t="s">
        <v>29</v>
      </c>
      <c r="D29" s="5">
        <f>'[1]باغات شهرستانها'!E688</f>
        <v>25</v>
      </c>
      <c r="E29" s="5">
        <f>'[1]باغات شهرستانها'!F688</f>
        <v>136</v>
      </c>
      <c r="F29" s="5">
        <f>'[1]باغات شهرستانها'!G688</f>
        <v>16.25</v>
      </c>
      <c r="G29" s="5">
        <f>'[1]باغات شهرستانها'!H688</f>
        <v>650</v>
      </c>
      <c r="H29" s="6">
        <f t="shared" si="0"/>
        <v>4779.411764705882</v>
      </c>
    </row>
    <row r="30" spans="2:8" ht="21">
      <c r="B30" s="1"/>
      <c r="C30" s="5" t="s">
        <v>30</v>
      </c>
      <c r="D30" s="5">
        <f>'[1]باغات شهرستانها'!E689</f>
        <v>0</v>
      </c>
      <c r="E30" s="5">
        <f>'[1]باغات شهرستانها'!F689</f>
        <v>0</v>
      </c>
      <c r="F30" s="5">
        <f>'[1]باغات شهرستانها'!G689</f>
        <v>0</v>
      </c>
      <c r="G30" s="5">
        <v>0</v>
      </c>
      <c r="H30" s="6">
        <v>0</v>
      </c>
    </row>
    <row r="31" spans="2:8" ht="21">
      <c r="B31" s="1"/>
      <c r="C31" s="5" t="s">
        <v>31</v>
      </c>
      <c r="D31" s="5">
        <f>'[1]باغات شهرستانها'!E690</f>
        <v>20</v>
      </c>
      <c r="E31" s="5">
        <f>'[1]باغات شهرستانها'!F690</f>
        <v>20</v>
      </c>
      <c r="F31" s="5">
        <f>'[1]باغات شهرستانها'!G690</f>
        <v>0</v>
      </c>
      <c r="G31" s="5">
        <f>'[1]باغات شهرستانها'!H690</f>
        <v>0</v>
      </c>
      <c r="H31" s="6">
        <f t="shared" si="0"/>
        <v>0</v>
      </c>
    </row>
    <row r="32" spans="2:8" ht="21">
      <c r="B32" s="1"/>
      <c r="C32" s="5" t="s">
        <v>32</v>
      </c>
      <c r="D32" s="5">
        <f>'[1]باغات شهرستانها'!E691</f>
        <v>0</v>
      </c>
      <c r="E32" s="5">
        <f>'[1]باغات شهرستانها'!F691</f>
        <v>0</v>
      </c>
      <c r="F32" s="5">
        <f>'[1]باغات شهرستانها'!G691</f>
        <v>0</v>
      </c>
      <c r="G32" s="5">
        <v>0</v>
      </c>
      <c r="H32" s="6"/>
    </row>
    <row r="33" spans="2:8" ht="21">
      <c r="B33" s="1"/>
      <c r="C33" s="5" t="s">
        <v>33</v>
      </c>
      <c r="D33" s="5">
        <f>'[1]باغات شهرستانها'!E692</f>
        <v>70</v>
      </c>
      <c r="E33" s="5">
        <f>'[1]باغات شهرستانها'!F692</f>
        <v>70</v>
      </c>
      <c r="F33" s="5">
        <f>'[1]باغات شهرستانها'!G692</f>
        <v>0</v>
      </c>
      <c r="G33" s="5"/>
      <c r="H33" s="6"/>
    </row>
    <row r="34" spans="2:8" ht="21">
      <c r="B34" s="1"/>
      <c r="C34" s="5" t="s">
        <v>34</v>
      </c>
      <c r="D34" s="5">
        <f>'[1]باغات شهرستانها'!E693</f>
        <v>2280.38</v>
      </c>
      <c r="E34" s="5">
        <f>'[1]باغات شهرستانها'!F693</f>
        <v>3635.88</v>
      </c>
      <c r="F34" s="5">
        <f>'[1]باغات شهرستانها'!G693</f>
        <v>8170.67</v>
      </c>
      <c r="G34" s="5">
        <f>'[1]باغات شهرستانها'!H693</f>
        <v>0</v>
      </c>
      <c r="H34" s="6"/>
    </row>
    <row r="35" spans="2:8" ht="21">
      <c r="B35" s="1"/>
      <c r="C35" s="5" t="s">
        <v>35</v>
      </c>
      <c r="D35" s="5">
        <f>'[1]باغات شهرستانها'!E694</f>
        <v>0</v>
      </c>
      <c r="E35" s="5">
        <f>'[1]باغات شهرستانها'!F694</f>
        <v>0</v>
      </c>
      <c r="F35" s="5">
        <f>'[1]باغات شهرستانها'!G694</f>
        <v>0</v>
      </c>
      <c r="G35" s="5"/>
      <c r="H35" s="5"/>
    </row>
    <row r="36" spans="2:8" ht="21">
      <c r="C36" s="5" t="s">
        <v>36</v>
      </c>
      <c r="D36" s="5" t="str">
        <f>'[1]باغات شهرستانها'!E695</f>
        <v>سطح بارور</v>
      </c>
      <c r="E36" s="5" t="str">
        <f>'[1]باغات شهرستانها'!F695</f>
        <v>جمع سطح</v>
      </c>
      <c r="F36" s="5" t="str">
        <f>'[1]باغات شهرستانها'!G695</f>
        <v>توليد(تن )</v>
      </c>
      <c r="G36" s="5" t="str">
        <f>'[1]باغات شهرستانها'!H695</f>
        <v>عملكرد(كيلوگرم )</v>
      </c>
      <c r="H36" s="8"/>
    </row>
    <row r="37" spans="2:8" ht="15.75">
      <c r="C37" s="9"/>
      <c r="D37" s="9"/>
      <c r="E37" s="9"/>
      <c r="F37" s="9"/>
      <c r="G37" s="9"/>
      <c r="H37" s="10"/>
    </row>
    <row r="38" spans="2:8">
      <c r="C38" s="11"/>
      <c r="D38" s="11"/>
      <c r="E38" s="11"/>
      <c r="F38" s="11"/>
      <c r="G38" s="11"/>
      <c r="H38" s="12"/>
    </row>
  </sheetData>
  <mergeCells count="2">
    <mergeCell ref="C37:G37"/>
    <mergeCell ref="C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mohseni</dc:creator>
  <cp:lastModifiedBy>mohseni</cp:lastModifiedBy>
  <dcterms:created xsi:type="dcterms:W3CDTF">2021-10-09T09:35:07Z</dcterms:created>
  <dcterms:modified xsi:type="dcterms:W3CDTF">2021-10-09T09:38:05Z</dcterms:modified>
</cp:coreProperties>
</file>