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6" i="1"/>
  <c r="D56"/>
  <c r="H50"/>
  <c r="H45"/>
  <c r="H41"/>
  <c r="H40"/>
  <c r="H38"/>
  <c r="H34"/>
  <c r="H33"/>
  <c r="H31"/>
  <c r="H30"/>
  <c r="H29"/>
  <c r="H28"/>
  <c r="H24"/>
  <c r="H23"/>
  <c r="H22"/>
  <c r="H20"/>
  <c r="H17"/>
  <c r="H8"/>
  <c r="H6"/>
</calcChain>
</file>

<file path=xl/sharedStrings.xml><?xml version="1.0" encoding="utf-8"?>
<sst xmlns="http://schemas.openxmlformats.org/spreadsheetml/2006/main" count="172" uniqueCount="72">
  <si>
    <t>نام شهرستان</t>
  </si>
  <si>
    <t>نام محصول</t>
  </si>
  <si>
    <t>سطح كاشت (هكتار)</t>
  </si>
  <si>
    <t>سطح كاشت ديم (هكتار)</t>
  </si>
  <si>
    <t>توليد(تن )</t>
  </si>
  <si>
    <t>توليد ديم(تن )</t>
  </si>
  <si>
    <t>عملكرد در هكتار(كيلوگرم)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</si>
  <si>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</si>
  <si>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</si>
  <si>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</si>
  <si>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</si>
  <si>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</si>
  <si>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</si>
  <si>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</si>
  <si>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</si>
  <si>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</si>
  <si>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</si>
  <si>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</si>
  <si>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</si>
  <si>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</si>
  <si>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</si>
  <si>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</si>
  <si>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</si>
  <si>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</si>
  <si>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</si>
  <si>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</si>
  <si>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</si>
  <si>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</si>
  <si>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</si>
  <si>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</si>
  <si>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</si>
  <si>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</si>
  <si>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</si>
  <si>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باقلا</t>
  </si>
  <si>
    <t xml:space="preserve">لوبيا سبز 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</si>
  <si>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</si>
  <si>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</si>
  <si>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</si>
  <si>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</si>
  <si>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</si>
  <si>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</si>
  <si>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</si>
  <si>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</si>
  <si>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</si>
  <si>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</si>
  <si>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</si>
  <si>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</si>
  <si>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</si>
  <si>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</si>
  <si>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</si>
  <si>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</si>
  <si>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</si>
  <si>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</si>
  <si>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</si>
  <si>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</si>
  <si>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</si>
  <si>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</si>
  <si>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</si>
  <si>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</si>
  <si>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</si>
  <si>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</si>
  <si>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</si>
  <si>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</si>
  <si>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سياهدانه</t>
  </si>
  <si>
    <t>شاهدانه</t>
  </si>
  <si>
    <t>محصولات بذري</t>
  </si>
  <si>
    <t>جمع ابي</t>
  </si>
  <si>
    <t>جمع ديم</t>
  </si>
  <si>
    <t>سطح ايش ابي</t>
  </si>
  <si>
    <t>سطح ايش ديم</t>
  </si>
  <si>
    <t>سطح كا شت ،توليد وعملكرد محصولا ت سالانه سا ل زراعي 82-81</t>
  </si>
  <si>
    <t>نجف اباد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</si>
</sst>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78"/>
      <scheme val="minor"/>
    </font>
    <font>
      <b/>
      <sz val="10"/>
      <name val="B Nazanin"/>
      <charset val="178"/>
    </font>
    <font>
      <b/>
      <sz val="9"/>
      <name val="B Nazanin"/>
      <charset val="178"/>
    </font>
    <font>
      <sz val="10"/>
      <name val="B Nazanin"/>
      <charset val="178"/>
    </font>
    <font>
      <b/>
      <sz val="14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6" xfId="0" applyFont="1" applyBorder="1"/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rightToLeft="1" tabSelected="1" workbookViewId="0">
      <selection activeCell="A2" sqref="A2:H59"/>
    </sheetView>
  </sheetViews>
  <sheetFormatPr defaultRowHeight="14.25"/>
  <sheetData>
    <row r="1" spans="1:8" ht="30" customHeight="1">
      <c r="A1" s="9" t="s">
        <v>70</v>
      </c>
      <c r="B1" s="10"/>
      <c r="C1" s="10"/>
      <c r="D1" s="10"/>
      <c r="E1" s="10"/>
      <c r="F1" s="10"/>
      <c r="G1" s="10"/>
      <c r="H1" s="10"/>
    </row>
    <row r="2" spans="1:8" ht="14.25" customHeight="1">
      <c r="A2" s="11" t="s">
        <v>0</v>
      </c>
      <c r="B2" s="12" t="s">
        <v>1</v>
      </c>
      <c r="C2" s="13"/>
      <c r="D2" s="16" t="s">
        <v>2</v>
      </c>
      <c r="E2" s="16" t="s">
        <v>3</v>
      </c>
      <c r="F2" s="16" t="s">
        <v>4</v>
      </c>
      <c r="G2" s="5" t="s">
        <v>5</v>
      </c>
      <c r="H2" s="5" t="s">
        <v>6</v>
      </c>
    </row>
    <row r="3" spans="1:8" ht="14.25" customHeight="1">
      <c r="A3" s="11"/>
      <c r="B3" s="14"/>
      <c r="C3" s="15"/>
      <c r="D3" s="16"/>
      <c r="E3" s="16"/>
      <c r="F3" s="16"/>
      <c r="G3" s="5"/>
      <c r="H3" s="5"/>
    </row>
    <row r="4" spans="1:8" ht="17.25">
      <c r="A4" s="1" t="s">
        <v>71</v>
      </c>
      <c r="B4" s="1" t="s">
        <v>7</v>
      </c>
      <c r="C4" s="1" t="s">
        <v>8</v>
      </c>
      <c r="D4" s="2">
        <v>1800</v>
      </c>
      <c r="E4" s="3"/>
      <c r="F4" s="3">
        <v>7225</v>
      </c>
      <c r="G4" s="3"/>
      <c r="H4" s="2">
        <v>4014</v>
      </c>
    </row>
    <row r="5" spans="1:8" ht="17.25">
      <c r="A5" s="1" t="s">
        <v>71</v>
      </c>
      <c r="B5" s="1" t="s">
        <v>7</v>
      </c>
      <c r="C5" s="1" t="s">
        <v>9</v>
      </c>
      <c r="D5" s="2"/>
      <c r="E5" s="3"/>
      <c r="F5" s="3"/>
      <c r="G5" s="3"/>
      <c r="H5" s="2"/>
    </row>
    <row r="6" spans="1:8" ht="17.25">
      <c r="A6" s="1" t="s">
        <v>71</v>
      </c>
      <c r="B6" s="1" t="s">
        <v>7</v>
      </c>
      <c r="C6" s="1" t="s">
        <v>10</v>
      </c>
      <c r="D6" s="2">
        <v>800</v>
      </c>
      <c r="E6" s="3"/>
      <c r="F6" s="3">
        <v>3400</v>
      </c>
      <c r="G6" s="3"/>
      <c r="H6" s="2">
        <f>(F6/D6)*1000</f>
        <v>4250</v>
      </c>
    </row>
    <row r="7" spans="1:8" ht="17.25">
      <c r="A7" s="1" t="s">
        <v>71</v>
      </c>
      <c r="B7" s="1" t="s">
        <v>7</v>
      </c>
      <c r="C7" s="1" t="s">
        <v>11</v>
      </c>
      <c r="D7" s="2"/>
      <c r="E7" s="3"/>
      <c r="F7" s="3"/>
      <c r="G7" s="3"/>
      <c r="H7" s="2"/>
    </row>
    <row r="8" spans="1:8" ht="17.25">
      <c r="A8" s="1" t="s">
        <v>71</v>
      </c>
      <c r="B8" s="1" t="s">
        <v>7</v>
      </c>
      <c r="C8" s="1" t="s">
        <v>12</v>
      </c>
      <c r="D8" s="2">
        <v>2000</v>
      </c>
      <c r="E8" s="3"/>
      <c r="F8" s="3">
        <v>9724</v>
      </c>
      <c r="G8" s="3"/>
      <c r="H8" s="2">
        <f>(F8/D8)*1000</f>
        <v>4862</v>
      </c>
    </row>
    <row r="9" spans="1:8" ht="17.25">
      <c r="A9" s="1" t="s">
        <v>71</v>
      </c>
      <c r="B9" s="1" t="s">
        <v>7</v>
      </c>
      <c r="C9" s="1" t="s">
        <v>13</v>
      </c>
      <c r="D9" s="4"/>
      <c r="E9" s="17"/>
      <c r="F9" s="3"/>
      <c r="G9" s="3"/>
      <c r="H9" s="2"/>
    </row>
    <row r="10" spans="1:8" ht="17.25">
      <c r="A10" s="1" t="s">
        <v>71</v>
      </c>
      <c r="B10" s="1" t="s">
        <v>7</v>
      </c>
      <c r="C10" s="1" t="s">
        <v>14</v>
      </c>
      <c r="D10" s="2"/>
      <c r="E10" s="3"/>
      <c r="F10" s="3"/>
      <c r="G10" s="3"/>
      <c r="H10" s="2"/>
    </row>
    <row r="11" spans="1:8" ht="17.25">
      <c r="A11" s="1" t="s">
        <v>71</v>
      </c>
      <c r="B11" s="1" t="s">
        <v>15</v>
      </c>
      <c r="C11" s="1" t="s">
        <v>16</v>
      </c>
      <c r="D11" s="2"/>
      <c r="E11" s="3"/>
      <c r="F11" s="3"/>
      <c r="G11" s="3"/>
      <c r="H11" s="2"/>
    </row>
    <row r="12" spans="1:8" ht="17.25">
      <c r="A12" s="1" t="s">
        <v>71</v>
      </c>
      <c r="B12" s="1" t="s">
        <v>15</v>
      </c>
      <c r="C12" s="1" t="s">
        <v>17</v>
      </c>
      <c r="D12" s="2"/>
      <c r="E12" s="3"/>
      <c r="F12" s="3"/>
      <c r="G12" s="3"/>
      <c r="H12" s="2"/>
    </row>
    <row r="13" spans="1:8" ht="17.25">
      <c r="A13" s="1" t="s">
        <v>71</v>
      </c>
      <c r="B13" s="1" t="s">
        <v>15</v>
      </c>
      <c r="C13" s="1" t="s">
        <v>18</v>
      </c>
      <c r="D13" s="2"/>
      <c r="E13" s="3"/>
      <c r="F13" s="3"/>
      <c r="G13" s="3"/>
      <c r="H13" s="2"/>
    </row>
    <row r="14" spans="1:8" ht="17.25">
      <c r="A14" s="1" t="s">
        <v>71</v>
      </c>
      <c r="B14" s="1" t="s">
        <v>15</v>
      </c>
      <c r="C14" s="1" t="s">
        <v>19</v>
      </c>
      <c r="D14" s="2"/>
      <c r="E14" s="3"/>
      <c r="F14" s="3"/>
      <c r="G14" s="3"/>
      <c r="H14" s="2"/>
    </row>
    <row r="15" spans="1:8" ht="17.25">
      <c r="A15" s="1" t="s">
        <v>71</v>
      </c>
      <c r="B15" s="1" t="s">
        <v>15</v>
      </c>
      <c r="C15" s="1" t="s">
        <v>20</v>
      </c>
      <c r="D15" s="2"/>
      <c r="E15" s="3"/>
      <c r="F15" s="3"/>
      <c r="G15" s="3"/>
      <c r="H15" s="2"/>
    </row>
    <row r="16" spans="1:8" ht="17.25">
      <c r="A16" s="1" t="s">
        <v>71</v>
      </c>
      <c r="B16" s="1" t="s">
        <v>15</v>
      </c>
      <c r="C16" s="1" t="s">
        <v>21</v>
      </c>
      <c r="D16" s="2"/>
      <c r="E16" s="3"/>
      <c r="F16" s="3"/>
      <c r="G16" s="3"/>
      <c r="H16" s="2"/>
    </row>
    <row r="17" spans="1:8" ht="17.25">
      <c r="A17" s="1" t="s">
        <v>71</v>
      </c>
      <c r="B17" s="1" t="s">
        <v>22</v>
      </c>
      <c r="C17" s="1" t="s">
        <v>23</v>
      </c>
      <c r="D17" s="2">
        <v>50</v>
      </c>
      <c r="E17" s="3"/>
      <c r="F17" s="3">
        <v>1980</v>
      </c>
      <c r="G17" s="3"/>
      <c r="H17" s="2">
        <f>(F17/D17)*1000</f>
        <v>39600</v>
      </c>
    </row>
    <row r="18" spans="1:8" ht="17.25">
      <c r="A18" s="1" t="s">
        <v>71</v>
      </c>
      <c r="B18" s="1" t="s">
        <v>22</v>
      </c>
      <c r="C18" s="1" t="s">
        <v>24</v>
      </c>
      <c r="D18" s="2"/>
      <c r="E18" s="3"/>
      <c r="F18" s="3"/>
      <c r="G18" s="3"/>
      <c r="H18" s="2"/>
    </row>
    <row r="19" spans="1:8" ht="17.25">
      <c r="A19" s="1" t="s">
        <v>71</v>
      </c>
      <c r="B19" s="1" t="s">
        <v>22</v>
      </c>
      <c r="C19" s="1" t="s">
        <v>25</v>
      </c>
      <c r="D19" s="2"/>
      <c r="E19" s="3"/>
      <c r="F19" s="3"/>
      <c r="G19" s="3"/>
      <c r="H19" s="2"/>
    </row>
    <row r="20" spans="1:8" ht="17.25">
      <c r="A20" s="1" t="s">
        <v>71</v>
      </c>
      <c r="B20" s="1" t="s">
        <v>22</v>
      </c>
      <c r="C20" s="1" t="s">
        <v>26</v>
      </c>
      <c r="D20" s="2">
        <v>30</v>
      </c>
      <c r="E20" s="3"/>
      <c r="F20" s="3">
        <v>750</v>
      </c>
      <c r="G20" s="3"/>
      <c r="H20" s="2">
        <f>(F20/D20)*1000</f>
        <v>25000</v>
      </c>
    </row>
    <row r="21" spans="1:8" ht="17.25">
      <c r="A21" s="1" t="s">
        <v>71</v>
      </c>
      <c r="B21" s="1" t="s">
        <v>22</v>
      </c>
      <c r="C21" s="1" t="s">
        <v>27</v>
      </c>
      <c r="D21" s="1"/>
      <c r="E21" s="1"/>
      <c r="F21" s="1"/>
      <c r="G21" s="1"/>
      <c r="H21" s="1"/>
    </row>
    <row r="22" spans="1:8" ht="17.25">
      <c r="A22" s="1" t="s">
        <v>71</v>
      </c>
      <c r="B22" s="1" t="s">
        <v>28</v>
      </c>
      <c r="C22" s="1" t="s">
        <v>29</v>
      </c>
      <c r="D22" s="2">
        <v>300</v>
      </c>
      <c r="E22" s="3"/>
      <c r="F22" s="3">
        <v>8400</v>
      </c>
      <c r="G22" s="3"/>
      <c r="H22" s="2">
        <f>(F22/D22)*1000</f>
        <v>28000</v>
      </c>
    </row>
    <row r="23" spans="1:8" ht="17.25">
      <c r="A23" s="1" t="s">
        <v>71</v>
      </c>
      <c r="B23" s="1" t="s">
        <v>28</v>
      </c>
      <c r="C23" s="1" t="s">
        <v>30</v>
      </c>
      <c r="D23" s="2">
        <v>300</v>
      </c>
      <c r="E23" s="3"/>
      <c r="F23" s="3">
        <v>13500</v>
      </c>
      <c r="G23" s="3"/>
      <c r="H23" s="2">
        <f>(F23/D23)*1000</f>
        <v>45000</v>
      </c>
    </row>
    <row r="24" spans="1:8" ht="17.25">
      <c r="A24" s="1" t="s">
        <v>71</v>
      </c>
      <c r="B24" s="1" t="s">
        <v>28</v>
      </c>
      <c r="C24" s="1" t="s">
        <v>31</v>
      </c>
      <c r="D24" s="2">
        <v>150</v>
      </c>
      <c r="E24" s="3"/>
      <c r="F24" s="3">
        <v>3750</v>
      </c>
      <c r="G24" s="3"/>
      <c r="H24" s="2">
        <f>(F24/D24)*1000</f>
        <v>25000</v>
      </c>
    </row>
    <row r="25" spans="1:8" ht="17.25">
      <c r="A25" s="1" t="s">
        <v>71</v>
      </c>
      <c r="B25" s="1" t="s">
        <v>28</v>
      </c>
      <c r="C25" s="1" t="s">
        <v>32</v>
      </c>
      <c r="D25" s="2"/>
      <c r="E25" s="3"/>
      <c r="F25" s="3"/>
      <c r="G25" s="3"/>
      <c r="H25" s="2"/>
    </row>
    <row r="26" spans="1:8" ht="17.25">
      <c r="A26" s="1" t="s">
        <v>71</v>
      </c>
      <c r="B26" s="1" t="s">
        <v>28</v>
      </c>
      <c r="C26" s="1" t="s">
        <v>33</v>
      </c>
      <c r="D26" s="2"/>
      <c r="E26" s="3"/>
      <c r="F26" s="3"/>
      <c r="G26" s="3"/>
      <c r="H26" s="2"/>
    </row>
    <row r="27" spans="1:8" ht="17.25">
      <c r="A27" s="1" t="s">
        <v>71</v>
      </c>
      <c r="B27" s="1" t="s">
        <v>28</v>
      </c>
      <c r="C27" s="1" t="s">
        <v>34</v>
      </c>
      <c r="D27" s="2"/>
      <c r="E27" s="3"/>
      <c r="F27" s="3"/>
      <c r="G27" s="3"/>
      <c r="H27" s="2"/>
    </row>
    <row r="28" spans="1:8" ht="17.25">
      <c r="A28" s="1" t="s">
        <v>71</v>
      </c>
      <c r="B28" s="1" t="s">
        <v>28</v>
      </c>
      <c r="C28" s="1" t="s">
        <v>35</v>
      </c>
      <c r="D28" s="2">
        <v>10</v>
      </c>
      <c r="E28" s="3"/>
      <c r="F28" s="3">
        <v>100</v>
      </c>
      <c r="G28" s="3"/>
      <c r="H28" s="2">
        <f>(F28/D28)*1000</f>
        <v>10000</v>
      </c>
    </row>
    <row r="29" spans="1:8" ht="17.25">
      <c r="A29" s="1" t="s">
        <v>71</v>
      </c>
      <c r="B29" s="1" t="s">
        <v>28</v>
      </c>
      <c r="C29" s="1" t="s">
        <v>36</v>
      </c>
      <c r="D29" s="2">
        <v>120</v>
      </c>
      <c r="E29" s="3"/>
      <c r="F29" s="3">
        <v>4560</v>
      </c>
      <c r="G29" s="3"/>
      <c r="H29" s="2">
        <f>(F29/D29)*1000</f>
        <v>38000</v>
      </c>
    </row>
    <row r="30" spans="1:8" ht="17.25">
      <c r="A30" s="1" t="s">
        <v>71</v>
      </c>
      <c r="B30" s="1" t="s">
        <v>28</v>
      </c>
      <c r="C30" s="1" t="s">
        <v>37</v>
      </c>
      <c r="D30" s="2">
        <v>10</v>
      </c>
      <c r="E30" s="3"/>
      <c r="F30" s="3">
        <v>300</v>
      </c>
      <c r="G30" s="3"/>
      <c r="H30" s="2">
        <f>(F30/D30)*1000</f>
        <v>30000</v>
      </c>
    </row>
    <row r="31" spans="1:8" ht="17.25">
      <c r="A31" s="1" t="s">
        <v>71</v>
      </c>
      <c r="B31" s="1" t="s">
        <v>38</v>
      </c>
      <c r="C31" s="1" t="s">
        <v>39</v>
      </c>
      <c r="D31" s="2">
        <v>700</v>
      </c>
      <c r="E31" s="3"/>
      <c r="F31" s="3">
        <v>9100</v>
      </c>
      <c r="G31" s="3"/>
      <c r="H31" s="2">
        <f>(F31/D31)*1000</f>
        <v>13000</v>
      </c>
    </row>
    <row r="32" spans="1:8" ht="17.25">
      <c r="A32" s="1" t="s">
        <v>71</v>
      </c>
      <c r="B32" s="1" t="s">
        <v>38</v>
      </c>
      <c r="C32" s="1" t="s">
        <v>40</v>
      </c>
      <c r="D32" s="2"/>
      <c r="E32" s="3"/>
      <c r="F32" s="3"/>
      <c r="G32" s="3"/>
      <c r="H32" s="2"/>
    </row>
    <row r="33" spans="1:8" ht="17.25">
      <c r="A33" s="1" t="s">
        <v>71</v>
      </c>
      <c r="B33" s="1" t="s">
        <v>38</v>
      </c>
      <c r="C33" s="1" t="s">
        <v>41</v>
      </c>
      <c r="D33" s="2">
        <v>80</v>
      </c>
      <c r="E33" s="3"/>
      <c r="F33" s="3">
        <v>2016</v>
      </c>
      <c r="G33" s="3"/>
      <c r="H33" s="2">
        <f>(F33/D33)*1000</f>
        <v>25200</v>
      </c>
    </row>
    <row r="34" spans="1:8" ht="17.25">
      <c r="A34" s="1" t="s">
        <v>71</v>
      </c>
      <c r="B34" s="1" t="s">
        <v>38</v>
      </c>
      <c r="C34" s="1" t="s">
        <v>42</v>
      </c>
      <c r="D34" s="2">
        <v>75</v>
      </c>
      <c r="E34" s="3"/>
      <c r="F34" s="3">
        <v>4875</v>
      </c>
      <c r="G34" s="3"/>
      <c r="H34" s="2">
        <f>(F34/D34)*1000</f>
        <v>65000</v>
      </c>
    </row>
    <row r="35" spans="1:8" ht="17.25">
      <c r="A35" s="1" t="s">
        <v>71</v>
      </c>
      <c r="B35" s="1" t="s">
        <v>38</v>
      </c>
      <c r="C35" s="1" t="s">
        <v>43</v>
      </c>
      <c r="D35" s="2"/>
      <c r="E35" s="3"/>
      <c r="F35" s="3"/>
      <c r="G35" s="3"/>
      <c r="H35" s="2"/>
    </row>
    <row r="36" spans="1:8" ht="17.25">
      <c r="A36" s="1" t="s">
        <v>71</v>
      </c>
      <c r="B36" s="1" t="s">
        <v>38</v>
      </c>
      <c r="C36" s="1" t="s">
        <v>44</v>
      </c>
      <c r="D36" s="2"/>
      <c r="E36" s="3"/>
      <c r="F36" s="3"/>
      <c r="G36" s="3"/>
      <c r="H36" s="2"/>
    </row>
    <row r="37" spans="1:8" ht="17.25">
      <c r="A37" s="1" t="s">
        <v>71</v>
      </c>
      <c r="B37" s="1" t="s">
        <v>38</v>
      </c>
      <c r="C37" s="1" t="s">
        <v>45</v>
      </c>
      <c r="D37" s="2"/>
      <c r="E37" s="3"/>
      <c r="F37" s="3"/>
      <c r="G37" s="3"/>
      <c r="H37" s="2"/>
    </row>
    <row r="38" spans="1:8" ht="17.25">
      <c r="A38" s="1" t="s">
        <v>71</v>
      </c>
      <c r="B38" s="1" t="s">
        <v>38</v>
      </c>
      <c r="C38" s="1" t="s">
        <v>46</v>
      </c>
      <c r="D38" s="2">
        <v>600</v>
      </c>
      <c r="E38" s="3"/>
      <c r="F38" s="3">
        <v>24000</v>
      </c>
      <c r="G38" s="3"/>
      <c r="H38" s="2">
        <f>(F38/D38)*1000</f>
        <v>40000</v>
      </c>
    </row>
    <row r="39" spans="1:8" ht="17.25">
      <c r="A39" s="1" t="s">
        <v>71</v>
      </c>
      <c r="B39" s="1" t="s">
        <v>38</v>
      </c>
      <c r="C39" s="1" t="s">
        <v>47</v>
      </c>
      <c r="D39" s="2"/>
      <c r="E39" s="3"/>
      <c r="F39" s="3"/>
      <c r="G39" s="3"/>
      <c r="H39" s="2"/>
    </row>
    <row r="40" spans="1:8" ht="17.25">
      <c r="A40" s="1" t="s">
        <v>71</v>
      </c>
      <c r="B40" s="1" t="s">
        <v>38</v>
      </c>
      <c r="C40" s="1" t="s">
        <v>48</v>
      </c>
      <c r="D40" s="2">
        <v>200</v>
      </c>
      <c r="E40" s="3"/>
      <c r="F40" s="3">
        <v>5963</v>
      </c>
      <c r="G40" s="3"/>
      <c r="H40" s="2">
        <f>(F40/D40)*1000</f>
        <v>29815</v>
      </c>
    </row>
    <row r="41" spans="1:8" ht="17.25">
      <c r="A41" s="1" t="s">
        <v>71</v>
      </c>
      <c r="B41" s="1" t="s">
        <v>49</v>
      </c>
      <c r="C41" s="1" t="s">
        <v>50</v>
      </c>
      <c r="D41" s="2">
        <v>1.5</v>
      </c>
      <c r="E41" s="3"/>
      <c r="F41" s="3">
        <v>3</v>
      </c>
      <c r="G41" s="3"/>
      <c r="H41" s="2">
        <f>(F41/D41)*1000</f>
        <v>2000</v>
      </c>
    </row>
    <row r="42" spans="1:8" ht="17.25">
      <c r="A42" s="1" t="s">
        <v>71</v>
      </c>
      <c r="B42" s="1" t="s">
        <v>49</v>
      </c>
      <c r="C42" s="1" t="s">
        <v>51</v>
      </c>
      <c r="D42" s="2"/>
      <c r="E42" s="3"/>
      <c r="F42" s="3"/>
      <c r="G42" s="3"/>
      <c r="H42" s="2"/>
    </row>
    <row r="43" spans="1:8" ht="17.25">
      <c r="A43" s="1" t="s">
        <v>71</v>
      </c>
      <c r="B43" s="1" t="s">
        <v>49</v>
      </c>
      <c r="C43" s="1" t="s">
        <v>52</v>
      </c>
      <c r="D43" s="2">
        <v>8.5</v>
      </c>
      <c r="E43" s="3"/>
      <c r="F43" s="3">
        <v>5.2</v>
      </c>
      <c r="G43" s="3"/>
      <c r="H43" s="2">
        <v>612</v>
      </c>
    </row>
    <row r="44" spans="1:8" ht="17.25">
      <c r="A44" s="1" t="s">
        <v>71</v>
      </c>
      <c r="B44" s="1" t="s">
        <v>49</v>
      </c>
      <c r="C44" s="1" t="s">
        <v>53</v>
      </c>
      <c r="D44" s="2">
        <v>51.3</v>
      </c>
      <c r="E44" s="3"/>
      <c r="F44" s="3">
        <v>80</v>
      </c>
      <c r="G44" s="3"/>
      <c r="H44" s="2">
        <v>1559</v>
      </c>
    </row>
    <row r="45" spans="1:8" ht="17.25">
      <c r="A45" s="1" t="s">
        <v>71</v>
      </c>
      <c r="B45" s="1" t="s">
        <v>54</v>
      </c>
      <c r="C45" s="1" t="s">
        <v>55</v>
      </c>
      <c r="D45" s="2">
        <v>70</v>
      </c>
      <c r="E45" s="3"/>
      <c r="F45" s="3">
        <v>2450</v>
      </c>
      <c r="G45" s="3"/>
      <c r="H45" s="2">
        <f>(F45/D45)*1000</f>
        <v>35000</v>
      </c>
    </row>
    <row r="46" spans="1:8" ht="17.25">
      <c r="A46" s="1" t="s">
        <v>71</v>
      </c>
      <c r="B46" s="1" t="s">
        <v>54</v>
      </c>
      <c r="C46" s="1" t="s">
        <v>56</v>
      </c>
      <c r="D46" s="2"/>
      <c r="E46" s="3"/>
      <c r="F46" s="3"/>
      <c r="G46" s="3"/>
      <c r="H46" s="2"/>
    </row>
    <row r="47" spans="1:8" ht="17.25">
      <c r="A47" s="1" t="s">
        <v>71</v>
      </c>
      <c r="B47" s="1" t="s">
        <v>54</v>
      </c>
      <c r="C47" s="1" t="s">
        <v>57</v>
      </c>
      <c r="D47" s="2"/>
      <c r="E47" s="3"/>
      <c r="F47" s="3"/>
      <c r="G47" s="3"/>
      <c r="H47" s="2"/>
    </row>
    <row r="48" spans="1:8" ht="17.25">
      <c r="A48" s="1" t="s">
        <v>71</v>
      </c>
      <c r="B48" s="1" t="s">
        <v>54</v>
      </c>
      <c r="C48" s="1" t="s">
        <v>58</v>
      </c>
      <c r="D48" s="2"/>
      <c r="E48" s="3"/>
      <c r="F48" s="3"/>
      <c r="G48" s="3"/>
      <c r="H48" s="2"/>
    </row>
    <row r="49" spans="1:8" ht="17.25">
      <c r="A49" s="1" t="s">
        <v>71</v>
      </c>
      <c r="B49" s="1" t="s">
        <v>59</v>
      </c>
      <c r="C49" s="1" t="s">
        <v>60</v>
      </c>
      <c r="D49" s="2"/>
      <c r="E49" s="3"/>
      <c r="F49" s="3"/>
      <c r="G49" s="3"/>
      <c r="H49" s="2"/>
    </row>
    <row r="50" spans="1:8" ht="17.25">
      <c r="A50" s="1" t="s">
        <v>71</v>
      </c>
      <c r="B50" s="1" t="s">
        <v>59</v>
      </c>
      <c r="C50" s="1" t="s">
        <v>61</v>
      </c>
      <c r="D50" s="2">
        <v>20</v>
      </c>
      <c r="E50" s="3"/>
      <c r="F50" s="3">
        <v>0.1</v>
      </c>
      <c r="G50" s="3"/>
      <c r="H50" s="2">
        <f>(F50/D50)*1000</f>
        <v>5</v>
      </c>
    </row>
    <row r="51" spans="1:8" ht="17.25">
      <c r="A51" s="1" t="s">
        <v>71</v>
      </c>
      <c r="B51" s="1" t="s">
        <v>59</v>
      </c>
      <c r="C51" s="1" t="s">
        <v>62</v>
      </c>
      <c r="D51" s="2"/>
      <c r="E51" s="3"/>
      <c r="F51" s="3"/>
      <c r="G51" s="3"/>
      <c r="H51" s="2"/>
    </row>
    <row r="52" spans="1:8" ht="17.25">
      <c r="A52" s="1" t="s">
        <v>71</v>
      </c>
      <c r="B52" s="1" t="s">
        <v>59</v>
      </c>
      <c r="C52" s="1" t="s">
        <v>63</v>
      </c>
      <c r="D52" s="2"/>
      <c r="E52" s="3"/>
      <c r="F52" s="3"/>
      <c r="G52" s="3"/>
      <c r="H52" s="2"/>
    </row>
    <row r="53" spans="1:8" ht="17.25">
      <c r="A53" s="1" t="s">
        <v>71</v>
      </c>
      <c r="B53" s="1" t="s">
        <v>59</v>
      </c>
      <c r="C53" s="1" t="s">
        <v>64</v>
      </c>
      <c r="D53" s="2"/>
      <c r="E53" s="3"/>
      <c r="F53" s="3"/>
      <c r="G53" s="3"/>
      <c r="H53" s="2"/>
    </row>
    <row r="54" spans="1:8" ht="17.25">
      <c r="A54" s="1" t="s">
        <v>71</v>
      </c>
      <c r="B54" s="1" t="s">
        <v>59</v>
      </c>
      <c r="C54" s="1" t="s">
        <v>65</v>
      </c>
      <c r="D54" s="2"/>
      <c r="E54" s="3"/>
      <c r="F54" s="3"/>
      <c r="G54" s="3"/>
      <c r="H54" s="2"/>
    </row>
    <row r="55" spans="1:8" ht="17.25">
      <c r="A55" s="1" t="s">
        <v>71</v>
      </c>
      <c r="B55" s="1" t="s">
        <v>59</v>
      </c>
      <c r="C55" s="1" t="s">
        <v>59</v>
      </c>
      <c r="D55" s="2"/>
      <c r="E55" s="3"/>
      <c r="F55" s="3"/>
      <c r="G55" s="3"/>
      <c r="H55" s="2"/>
    </row>
    <row r="56" spans="1:8" ht="17.25">
      <c r="A56" s="1" t="s">
        <v>71</v>
      </c>
      <c r="B56" s="6"/>
      <c r="C56" s="1" t="s">
        <v>66</v>
      </c>
      <c r="D56" s="4">
        <f>SUM(D4:D55)</f>
        <v>7376.3</v>
      </c>
      <c r="E56" s="17"/>
      <c r="F56" s="17">
        <f>SUM(F4:F55)</f>
        <v>102181.3</v>
      </c>
      <c r="G56" s="17"/>
      <c r="H56" s="2"/>
    </row>
    <row r="57" spans="1:8" ht="17.25">
      <c r="A57" s="1" t="s">
        <v>71</v>
      </c>
      <c r="B57" s="7"/>
      <c r="C57" s="1" t="s">
        <v>67</v>
      </c>
      <c r="D57" s="4"/>
      <c r="E57" s="4"/>
      <c r="F57" s="4"/>
      <c r="G57" s="4"/>
      <c r="H57" s="2"/>
    </row>
    <row r="58" spans="1:8" ht="17.25">
      <c r="A58" s="1" t="s">
        <v>71</v>
      </c>
      <c r="B58" s="7"/>
      <c r="C58" s="1" t="s">
        <v>68</v>
      </c>
      <c r="D58" s="2">
        <v>3514</v>
      </c>
      <c r="E58" s="2"/>
      <c r="F58" s="2"/>
      <c r="G58" s="2"/>
      <c r="H58" s="2"/>
    </row>
    <row r="59" spans="1:8" ht="17.25">
      <c r="A59" s="1" t="s">
        <v>71</v>
      </c>
      <c r="B59" s="8"/>
      <c r="C59" s="1" t="s">
        <v>69</v>
      </c>
      <c r="D59" s="2"/>
      <c r="E59" s="2"/>
      <c r="F59" s="2"/>
      <c r="G59" s="2"/>
      <c r="H59" s="2"/>
    </row>
  </sheetData>
  <mergeCells count="9">
    <mergeCell ref="H2:H3"/>
    <mergeCell ref="B56:B59"/>
    <mergeCell ref="A1:H1"/>
    <mergeCell ref="A2:A3"/>
    <mergeCell ref="B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2021-10-09T06:36:57Z</dcterms:created>
  <dcterms:modified xsi:type="dcterms:W3CDTF">2021-10-09T06:45:31Z</dcterms:modified>
</cp:coreProperties>
</file>