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34" i="1"/>
  <c r="E34"/>
  <c r="D34"/>
  <c r="C34"/>
  <c r="F29"/>
  <c r="G29" s="1"/>
  <c r="E29"/>
  <c r="D29"/>
  <c r="C29"/>
  <c r="F28"/>
  <c r="G28" s="1"/>
  <c r="E28"/>
  <c r="D28"/>
  <c r="F27"/>
  <c r="G27" s="1"/>
  <c r="E27"/>
  <c r="D27"/>
  <c r="F26"/>
  <c r="G26" s="1"/>
  <c r="E26"/>
  <c r="D26"/>
  <c r="C26"/>
  <c r="F25"/>
  <c r="G25" s="1"/>
  <c r="E25"/>
  <c r="D25"/>
  <c r="F22"/>
  <c r="G22" s="1"/>
  <c r="E22"/>
  <c r="D22"/>
  <c r="F21"/>
  <c r="E21"/>
  <c r="D21"/>
  <c r="G21" s="1"/>
  <c r="C21"/>
  <c r="F20"/>
  <c r="G20" s="1"/>
  <c r="E20"/>
  <c r="D20"/>
  <c r="F19"/>
  <c r="G19" s="1"/>
  <c r="E19"/>
  <c r="D19"/>
  <c r="C19"/>
  <c r="F18"/>
  <c r="G18" s="1"/>
  <c r="E18"/>
  <c r="D18"/>
  <c r="C18"/>
  <c r="F17"/>
  <c r="G17" s="1"/>
  <c r="E17"/>
  <c r="D17"/>
  <c r="F16"/>
  <c r="E16"/>
  <c r="D16"/>
  <c r="G16" s="1"/>
  <c r="C16"/>
  <c r="F15"/>
  <c r="G15" s="1"/>
  <c r="E15"/>
  <c r="D15"/>
  <c r="C15"/>
  <c r="F14"/>
  <c r="E14"/>
  <c r="D14"/>
  <c r="G14" s="1"/>
  <c r="C14"/>
  <c r="F13"/>
  <c r="G13" s="1"/>
  <c r="E13"/>
  <c r="D13"/>
  <c r="C13"/>
  <c r="G12"/>
  <c r="F12"/>
  <c r="E12"/>
  <c r="D12"/>
  <c r="C12"/>
  <c r="E11"/>
  <c r="C11"/>
  <c r="F10"/>
  <c r="G10" s="1"/>
  <c r="E10"/>
  <c r="D10"/>
  <c r="C10"/>
  <c r="G8"/>
  <c r="F8"/>
  <c r="E8"/>
  <c r="D8"/>
  <c r="C8"/>
  <c r="F7"/>
  <c r="G7" s="1"/>
  <c r="E7"/>
  <c r="D7"/>
  <c r="C7"/>
  <c r="G6"/>
  <c r="F6"/>
  <c r="E6"/>
  <c r="D6"/>
  <c r="C6"/>
  <c r="F5"/>
  <c r="G5" s="1"/>
  <c r="E5"/>
  <c r="D5"/>
  <c r="C5"/>
  <c r="G4"/>
  <c r="F4"/>
  <c r="E4"/>
  <c r="D4"/>
  <c r="C4"/>
</calcChain>
</file>

<file path=xl/sharedStrings.xml><?xml version="1.0" encoding="utf-8"?>
<sst xmlns="http://schemas.openxmlformats.org/spreadsheetml/2006/main" count="38" uniqueCount="38">
  <si>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</si>
  <si>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</si>
  <si>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</si>
  <si>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</si>
  <si>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</si>
  <si>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</si>
  <si>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البالو</t>
  </si>
  <si>
    <t>گيلاس</t>
  </si>
  <si>
    <t>گوجه</t>
  </si>
  <si>
    <t>الو</t>
  </si>
  <si>
    <t>هلو</t>
  </si>
  <si>
    <t>شفتا لو</t>
  </si>
  <si>
    <t>زردا لووقيسي</t>
  </si>
  <si>
    <t>شليل</t>
  </si>
  <si>
    <t>سيب</t>
  </si>
  <si>
    <t>گلابي</t>
  </si>
  <si>
    <t>به</t>
  </si>
  <si>
    <t>انا ر</t>
  </si>
  <si>
    <t>انگور</t>
  </si>
  <si>
    <t xml:space="preserve">انواع توت وشاه توت 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</si>
  <si>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</si>
  <si>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</si>
  <si>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</si>
  <si>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</si>
  <si>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</si>
  <si>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</si>
  <si>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</si>
  <si>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زعفران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</si>
  <si>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</si>
  <si>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</si>
  <si>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</si>
  <si>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</si>
  <si>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</si>
  <si>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</si>
  <si>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</si>
  <si>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</si>
  <si>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</si>
  <si>
    <r>
      <t>س</t>
    </r>
    <r>
      <rPr>
        <b/>
        <sz val="14"/>
        <color rgb="FFFF0000"/>
        <rFont val="Arial"/>
        <family val="2"/>
        <scheme val="minor"/>
      </rPr>
      <t>طح كا شت ،توليد و عملكرد محصولات دائمي شهرستان نجف آباد سا ل زراعي 86-85</t>
    </r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</si>
</sst>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4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/>
    <xf numFmtId="1" fontId="1" fillId="0" borderId="1" xfId="0" applyNumberFormat="1" applyFont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seni/Downloads/amar-baghie85-8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ربري اراضي"/>
      <sheetName val="جمع باغي"/>
      <sheetName val="نهال 2"/>
      <sheetName val="نهال1 "/>
      <sheetName val="قارچ 2"/>
      <sheetName val="قارچ 1"/>
      <sheetName val="گل محمدي"/>
      <sheetName val="زعفران"/>
      <sheetName val="دارويي2"/>
      <sheetName val="دارويي 1"/>
      <sheetName val="گلخانه 2"/>
      <sheetName val="گلخانه 1"/>
      <sheetName val="توليد گل وگياه زينتي1"/>
      <sheetName val="پياز گل زينتي"/>
      <sheetName val="توليدگل وگياه زينتي"/>
      <sheetName val="درخت زينتي"/>
      <sheetName val="گياهان آپارتماني"/>
      <sheetName val="گل شاخه اي "/>
      <sheetName val=" گل وگياه زينتي "/>
      <sheetName val="پسته"/>
      <sheetName val="بادام "/>
      <sheetName val="گردو"/>
      <sheetName val="انگور"/>
      <sheetName val="انار"/>
      <sheetName val="گلا بي"/>
      <sheetName val="زردالو"/>
      <sheetName val="سيب"/>
      <sheetName val="ب-ديم  "/>
      <sheetName val="ب.نطنز"/>
      <sheetName val="ب.نجف آباد"/>
      <sheetName val="ب.نايين"/>
      <sheetName val="ب.مباركه"/>
      <sheetName val="ب.لنجان"/>
      <sheetName val="ب.گلپايگان"/>
      <sheetName val="ب.كاشان"/>
      <sheetName val="ب.فلاورجان"/>
      <sheetName val="ب.فريدونشهر"/>
      <sheetName val="ب.فريدن"/>
      <sheetName val="ب.شهرضا"/>
      <sheetName val="ب.دهاقان "/>
      <sheetName val="ب.سميرم"/>
      <sheetName val="ب.خوانسار"/>
      <sheetName val="ب.خميني شهر"/>
      <sheetName val="ب.چادگان"/>
      <sheetName val="ب.تيران"/>
      <sheetName val="ب.برخوار"/>
      <sheetName val="ب.اردستان"/>
      <sheetName val="ب.آران وبيدگل"/>
      <sheetName val="ب .اصفهان"/>
      <sheetName val="ب. استان "/>
      <sheetName val="باغات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63">
          <cell r="D663">
            <v>89.81</v>
          </cell>
          <cell r="E663">
            <v>234.61</v>
          </cell>
          <cell r="F663">
            <v>324.42</v>
          </cell>
          <cell r="G663">
            <v>2100</v>
          </cell>
        </row>
        <row r="664">
          <cell r="D664">
            <v>129.69999999999999</v>
          </cell>
          <cell r="E664">
            <v>294.91000000000003</v>
          </cell>
          <cell r="F664">
            <v>424.61</v>
          </cell>
          <cell r="G664">
            <v>3093</v>
          </cell>
        </row>
        <row r="665">
          <cell r="D665">
            <v>0.03</v>
          </cell>
          <cell r="E665">
            <v>12.9</v>
          </cell>
          <cell r="F665">
            <v>12.93</v>
          </cell>
          <cell r="G665">
            <v>75</v>
          </cell>
        </row>
        <row r="666">
          <cell r="D666">
            <v>7.89</v>
          </cell>
          <cell r="E666">
            <v>55.9</v>
          </cell>
          <cell r="F666">
            <v>63.79</v>
          </cell>
          <cell r="G666">
            <v>459.7</v>
          </cell>
        </row>
        <row r="667">
          <cell r="D667">
            <v>10.47</v>
          </cell>
          <cell r="E667">
            <v>154.72999999999999</v>
          </cell>
          <cell r="F667">
            <v>165.2</v>
          </cell>
          <cell r="G667">
            <v>531</v>
          </cell>
        </row>
        <row r="669">
          <cell r="D669">
            <v>36.869999999999997</v>
          </cell>
          <cell r="E669">
            <v>138.13</v>
          </cell>
          <cell r="F669">
            <v>175</v>
          </cell>
          <cell r="G669">
            <v>1447</v>
          </cell>
        </row>
        <row r="670">
          <cell r="D670">
            <v>0.03</v>
          </cell>
          <cell r="F670">
            <v>0.03</v>
          </cell>
        </row>
        <row r="671">
          <cell r="D671">
            <v>34.31</v>
          </cell>
          <cell r="E671">
            <v>105</v>
          </cell>
          <cell r="F671">
            <v>139.31</v>
          </cell>
          <cell r="G671">
            <v>1148.8</v>
          </cell>
        </row>
        <row r="672">
          <cell r="D672">
            <v>43.7</v>
          </cell>
          <cell r="E672">
            <v>89.03</v>
          </cell>
          <cell r="F672">
            <v>132.73000000000002</v>
          </cell>
          <cell r="G672">
            <v>1452</v>
          </cell>
        </row>
        <row r="673">
          <cell r="D673">
            <v>2.1800000000000002</v>
          </cell>
          <cell r="E673">
            <v>29.77</v>
          </cell>
          <cell r="F673">
            <v>31.95</v>
          </cell>
          <cell r="G673">
            <v>184</v>
          </cell>
        </row>
        <row r="674">
          <cell r="D674">
            <v>20.6</v>
          </cell>
          <cell r="E674">
            <v>129.4</v>
          </cell>
          <cell r="F674">
            <v>150</v>
          </cell>
          <cell r="G674">
            <v>1101.5</v>
          </cell>
        </row>
        <row r="675">
          <cell r="D675">
            <v>22.13</v>
          </cell>
          <cell r="E675">
            <v>398.84</v>
          </cell>
          <cell r="F675">
            <v>420.96999999999997</v>
          </cell>
          <cell r="G675">
            <v>3604.3</v>
          </cell>
        </row>
        <row r="676">
          <cell r="E676">
            <v>8.36</v>
          </cell>
          <cell r="F676">
            <v>8.36</v>
          </cell>
          <cell r="G676">
            <v>78</v>
          </cell>
        </row>
        <row r="677">
          <cell r="D677">
            <v>0.14000000000000001</v>
          </cell>
          <cell r="E677">
            <v>4.2300000000000004</v>
          </cell>
          <cell r="F677">
            <v>4.37</v>
          </cell>
          <cell r="G677">
            <v>41.8</v>
          </cell>
        </row>
        <row r="678">
          <cell r="D678">
            <v>51.31</v>
          </cell>
          <cell r="E678">
            <v>108.69</v>
          </cell>
          <cell r="F678">
            <v>160</v>
          </cell>
          <cell r="G678">
            <v>281.89999999999998</v>
          </cell>
        </row>
        <row r="679">
          <cell r="E679">
            <v>0.38</v>
          </cell>
          <cell r="F679">
            <v>0.38</v>
          </cell>
          <cell r="G679">
            <v>0.57999999999999996</v>
          </cell>
        </row>
        <row r="680">
          <cell r="D680">
            <v>99.61</v>
          </cell>
          <cell r="E680">
            <v>691.57</v>
          </cell>
          <cell r="F680">
            <v>791.18000000000006</v>
          </cell>
          <cell r="G680">
            <v>1506</v>
          </cell>
        </row>
        <row r="681">
          <cell r="E681">
            <v>20</v>
          </cell>
          <cell r="F681">
            <v>20</v>
          </cell>
          <cell r="G681">
            <v>25</v>
          </cell>
        </row>
        <row r="684">
          <cell r="E684">
            <v>30</v>
          </cell>
          <cell r="F684">
            <v>30</v>
          </cell>
          <cell r="G684">
            <v>0.15</v>
          </cell>
        </row>
        <row r="685">
          <cell r="D685">
            <v>0.03</v>
          </cell>
          <cell r="E685">
            <v>3.69</v>
          </cell>
          <cell r="F685">
            <v>3.7199999999999998</v>
          </cell>
          <cell r="G685">
            <v>29.4</v>
          </cell>
        </row>
        <row r="686">
          <cell r="E686">
            <v>4.3899999999999997</v>
          </cell>
          <cell r="F686">
            <v>4.3899999999999997</v>
          </cell>
          <cell r="G686">
            <v>4.0999999999999996</v>
          </cell>
        </row>
        <row r="687">
          <cell r="E687">
            <v>4.08</v>
          </cell>
          <cell r="F687">
            <v>4.08</v>
          </cell>
          <cell r="G687">
            <v>14.3</v>
          </cell>
        </row>
        <row r="688">
          <cell r="D688">
            <v>162.44999999999999</v>
          </cell>
          <cell r="E688">
            <v>2</v>
          </cell>
          <cell r="F688">
            <v>164.45</v>
          </cell>
          <cell r="G688">
            <v>2.2999999999999998</v>
          </cell>
        </row>
        <row r="693">
          <cell r="D693">
            <v>711.26</v>
          </cell>
          <cell r="E693">
            <v>2520.61</v>
          </cell>
          <cell r="F693">
            <v>3231.87</v>
          </cell>
          <cell r="G693">
            <v>17179.829999999998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rightToLeft="1" tabSelected="1" workbookViewId="0">
      <selection activeCell="J9" sqref="J9"/>
    </sheetView>
  </sheetViews>
  <sheetFormatPr defaultRowHeight="14.25"/>
  <cols>
    <col min="2" max="2" width="16.125" customWidth="1"/>
    <col min="3" max="3" width="13.875" customWidth="1"/>
    <col min="4" max="4" width="14.5" customWidth="1"/>
    <col min="5" max="5" width="13.375" customWidth="1"/>
    <col min="6" max="6" width="18" customWidth="1"/>
    <col min="7" max="7" width="18.375" customWidth="1"/>
  </cols>
  <sheetData>
    <row r="2" spans="2:7" ht="18">
      <c r="B2" s="6" t="s">
        <v>37</v>
      </c>
      <c r="C2" s="6"/>
      <c r="D2" s="6"/>
      <c r="E2" s="6"/>
      <c r="F2" s="6"/>
      <c r="G2" s="6"/>
    </row>
    <row r="3" spans="2:7" ht="63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21">
      <c r="B4" s="3" t="s">
        <v>6</v>
      </c>
      <c r="C4" s="4">
        <f>'[1]باغات شهرستانها'!D663</f>
        <v>89.81</v>
      </c>
      <c r="D4" s="4">
        <f>'[1]باغات شهرستانها'!E663</f>
        <v>234.61</v>
      </c>
      <c r="E4" s="4">
        <f>'[1]باغات شهرستانها'!F663</f>
        <v>324.42</v>
      </c>
      <c r="F4" s="4">
        <f>'[1]باغات شهرستانها'!G663</f>
        <v>2100</v>
      </c>
      <c r="G4" s="5">
        <f t="shared" ref="G4:G29" si="0">(F4/D4)*1000</f>
        <v>8951.0251054942237</v>
      </c>
    </row>
    <row r="5" spans="2:7" ht="21">
      <c r="B5" s="3" t="s">
        <v>7</v>
      </c>
      <c r="C5" s="4">
        <f>'[1]باغات شهرستانها'!D664</f>
        <v>129.69999999999999</v>
      </c>
      <c r="D5" s="4">
        <f>'[1]باغات شهرستانها'!E664</f>
        <v>294.91000000000003</v>
      </c>
      <c r="E5" s="4">
        <f>'[1]باغات شهرستانها'!F664</f>
        <v>424.61</v>
      </c>
      <c r="F5" s="4">
        <f>'[1]باغات شهرستانها'!G664</f>
        <v>3093</v>
      </c>
      <c r="G5" s="5">
        <f t="shared" si="0"/>
        <v>10487.945474890645</v>
      </c>
    </row>
    <row r="6" spans="2:7" ht="21">
      <c r="B6" s="3" t="s">
        <v>8</v>
      </c>
      <c r="C6" s="4">
        <f>'[1]باغات شهرستانها'!D665</f>
        <v>0.03</v>
      </c>
      <c r="D6" s="4">
        <f>'[1]باغات شهرستانها'!E665</f>
        <v>12.9</v>
      </c>
      <c r="E6" s="4">
        <f>'[1]باغات شهرستانها'!F665</f>
        <v>12.93</v>
      </c>
      <c r="F6" s="4">
        <f>'[1]باغات شهرستانها'!G665</f>
        <v>75</v>
      </c>
      <c r="G6" s="5">
        <f t="shared" si="0"/>
        <v>5813.9534883720926</v>
      </c>
    </row>
    <row r="7" spans="2:7" ht="21">
      <c r="B7" s="3" t="s">
        <v>9</v>
      </c>
      <c r="C7" s="4">
        <f>'[1]باغات شهرستانها'!D666</f>
        <v>7.89</v>
      </c>
      <c r="D7" s="4">
        <f>'[1]باغات شهرستانها'!E666</f>
        <v>55.9</v>
      </c>
      <c r="E7" s="4">
        <f>'[1]باغات شهرستانها'!F666</f>
        <v>63.79</v>
      </c>
      <c r="F7" s="4">
        <f>'[1]باغات شهرستانها'!G666</f>
        <v>459.7</v>
      </c>
      <c r="G7" s="5">
        <f t="shared" si="0"/>
        <v>8223.6135957066181</v>
      </c>
    </row>
    <row r="8" spans="2:7" ht="21">
      <c r="B8" s="3" t="s">
        <v>10</v>
      </c>
      <c r="C8" s="4">
        <f>'[1]باغات شهرستانها'!D667</f>
        <v>10.47</v>
      </c>
      <c r="D8" s="4">
        <f>'[1]باغات شهرستانها'!E667</f>
        <v>154.72999999999999</v>
      </c>
      <c r="E8" s="4">
        <f>'[1]باغات شهرستانها'!F667</f>
        <v>165.2</v>
      </c>
      <c r="F8" s="4">
        <f>'[1]باغات شهرستانها'!G667</f>
        <v>531</v>
      </c>
      <c r="G8" s="5">
        <f t="shared" si="0"/>
        <v>3431.7843986298717</v>
      </c>
    </row>
    <row r="9" spans="2:7" ht="21">
      <c r="B9" s="3" t="s">
        <v>11</v>
      </c>
      <c r="C9" s="4"/>
      <c r="D9" s="4"/>
      <c r="E9" s="4"/>
      <c r="F9" s="4"/>
      <c r="G9" s="5"/>
    </row>
    <row r="10" spans="2:7" ht="21">
      <c r="B10" s="3" t="s">
        <v>12</v>
      </c>
      <c r="C10" s="4">
        <f>'[1]باغات شهرستانها'!D669</f>
        <v>36.869999999999997</v>
      </c>
      <c r="D10" s="4">
        <f>'[1]باغات شهرستانها'!E669</f>
        <v>138.13</v>
      </c>
      <c r="E10" s="4">
        <f>'[1]باغات شهرستانها'!F669</f>
        <v>175</v>
      </c>
      <c r="F10" s="4">
        <f>'[1]باغات شهرستانها'!G669</f>
        <v>1447</v>
      </c>
      <c r="G10" s="5">
        <f t="shared" si="0"/>
        <v>10475.638890899876</v>
      </c>
    </row>
    <row r="11" spans="2:7" ht="21">
      <c r="B11" s="3" t="s">
        <v>13</v>
      </c>
      <c r="C11" s="4">
        <f>'[1]باغات شهرستانها'!D670</f>
        <v>0.03</v>
      </c>
      <c r="D11" s="4"/>
      <c r="E11" s="4">
        <f>'[1]باغات شهرستانها'!F670</f>
        <v>0.03</v>
      </c>
      <c r="F11" s="4"/>
      <c r="G11" s="5"/>
    </row>
    <row r="12" spans="2:7" ht="21">
      <c r="B12" s="3" t="s">
        <v>14</v>
      </c>
      <c r="C12" s="4">
        <f>'[1]باغات شهرستانها'!D671</f>
        <v>34.31</v>
      </c>
      <c r="D12" s="4">
        <f>'[1]باغات شهرستانها'!E671</f>
        <v>105</v>
      </c>
      <c r="E12" s="4">
        <f>'[1]باغات شهرستانها'!F671</f>
        <v>139.31</v>
      </c>
      <c r="F12" s="4">
        <f>'[1]باغات شهرستانها'!G671</f>
        <v>1148.8</v>
      </c>
      <c r="G12" s="5">
        <f t="shared" si="0"/>
        <v>10940.95238095238</v>
      </c>
    </row>
    <row r="13" spans="2:7" ht="21">
      <c r="B13" s="3" t="s">
        <v>15</v>
      </c>
      <c r="C13" s="4">
        <f>'[1]باغات شهرستانها'!D672</f>
        <v>43.7</v>
      </c>
      <c r="D13" s="4">
        <f>'[1]باغات شهرستانها'!E672</f>
        <v>89.03</v>
      </c>
      <c r="E13" s="4">
        <f>'[1]باغات شهرستانها'!F672</f>
        <v>132.73000000000002</v>
      </c>
      <c r="F13" s="4">
        <f>'[1]باغات شهرستانها'!G672</f>
        <v>1452</v>
      </c>
      <c r="G13" s="5">
        <f t="shared" si="0"/>
        <v>16309.109289003707</v>
      </c>
    </row>
    <row r="14" spans="2:7" ht="21">
      <c r="B14" s="3" t="s">
        <v>16</v>
      </c>
      <c r="C14" s="4">
        <f>'[1]باغات شهرستانها'!D673</f>
        <v>2.1800000000000002</v>
      </c>
      <c r="D14" s="4">
        <f>'[1]باغات شهرستانها'!E673</f>
        <v>29.77</v>
      </c>
      <c r="E14" s="4">
        <f>'[1]باغات شهرستانها'!F673</f>
        <v>31.95</v>
      </c>
      <c r="F14" s="4">
        <f>'[1]باغات شهرستانها'!G673</f>
        <v>184</v>
      </c>
      <c r="G14" s="5">
        <f t="shared" si="0"/>
        <v>6180.7188444743024</v>
      </c>
    </row>
    <row r="15" spans="2:7" ht="21">
      <c r="B15" s="3" t="s">
        <v>17</v>
      </c>
      <c r="C15" s="4">
        <f>'[1]باغات شهرستانها'!D674</f>
        <v>20.6</v>
      </c>
      <c r="D15" s="4">
        <f>'[1]باغات شهرستانها'!E674</f>
        <v>129.4</v>
      </c>
      <c r="E15" s="4">
        <f>'[1]باغات شهرستانها'!F674</f>
        <v>150</v>
      </c>
      <c r="F15" s="4">
        <f>'[1]باغات شهرستانها'!G674</f>
        <v>1101.5</v>
      </c>
      <c r="G15" s="5">
        <f t="shared" si="0"/>
        <v>8512.3647604327653</v>
      </c>
    </row>
    <row r="16" spans="2:7" ht="21">
      <c r="B16" s="3" t="s">
        <v>18</v>
      </c>
      <c r="C16" s="4">
        <f>'[1]باغات شهرستانها'!D675</f>
        <v>22.13</v>
      </c>
      <c r="D16" s="4">
        <f>'[1]باغات شهرستانها'!E675</f>
        <v>398.84</v>
      </c>
      <c r="E16" s="4">
        <f>'[1]باغات شهرستانها'!F675</f>
        <v>420.96999999999997</v>
      </c>
      <c r="F16" s="4">
        <f>'[1]باغات شهرستانها'!G675</f>
        <v>3604.3</v>
      </c>
      <c r="G16" s="5">
        <f t="shared" si="0"/>
        <v>9036.95717580985</v>
      </c>
    </row>
    <row r="17" spans="2:7" ht="21">
      <c r="B17" s="3" t="s">
        <v>19</v>
      </c>
      <c r="C17" s="4"/>
      <c r="D17" s="4">
        <f>'[1]باغات شهرستانها'!E676</f>
        <v>8.36</v>
      </c>
      <c r="E17" s="4">
        <f>'[1]باغات شهرستانها'!F676</f>
        <v>8.36</v>
      </c>
      <c r="F17" s="4">
        <f>'[1]باغات شهرستانها'!G676</f>
        <v>78</v>
      </c>
      <c r="G17" s="5">
        <f t="shared" si="0"/>
        <v>9330.1435406698565</v>
      </c>
    </row>
    <row r="18" spans="2:7" ht="21">
      <c r="B18" s="3" t="s">
        <v>20</v>
      </c>
      <c r="C18" s="4">
        <f>'[1]باغات شهرستانها'!D677</f>
        <v>0.14000000000000001</v>
      </c>
      <c r="D18" s="4">
        <f>'[1]باغات شهرستانها'!E677</f>
        <v>4.2300000000000004</v>
      </c>
      <c r="E18" s="4">
        <f>'[1]باغات شهرستانها'!F677</f>
        <v>4.37</v>
      </c>
      <c r="F18" s="4">
        <f>'[1]باغات شهرستانها'!G677</f>
        <v>41.8</v>
      </c>
      <c r="G18" s="5">
        <f t="shared" si="0"/>
        <v>9881.7966903073266</v>
      </c>
    </row>
    <row r="19" spans="2:7" ht="21">
      <c r="B19" s="3" t="s">
        <v>21</v>
      </c>
      <c r="C19" s="4">
        <f>'[1]باغات شهرستانها'!D678</f>
        <v>51.31</v>
      </c>
      <c r="D19" s="4">
        <f>'[1]باغات شهرستانها'!E678</f>
        <v>108.69</v>
      </c>
      <c r="E19" s="4">
        <f>'[1]باغات شهرستانها'!F678</f>
        <v>160</v>
      </c>
      <c r="F19" s="4">
        <f>'[1]باغات شهرستانها'!G678</f>
        <v>281.89999999999998</v>
      </c>
      <c r="G19" s="5">
        <f t="shared" si="0"/>
        <v>2593.6148679731346</v>
      </c>
    </row>
    <row r="20" spans="2:7" ht="21">
      <c r="B20" s="3" t="s">
        <v>22</v>
      </c>
      <c r="C20" s="4"/>
      <c r="D20" s="4">
        <f>'[1]باغات شهرستانها'!E679</f>
        <v>0.38</v>
      </c>
      <c r="E20" s="4">
        <f>'[1]باغات شهرستانها'!F679</f>
        <v>0.38</v>
      </c>
      <c r="F20" s="4">
        <f>'[1]باغات شهرستانها'!G679</f>
        <v>0.57999999999999996</v>
      </c>
      <c r="G20" s="5">
        <f t="shared" si="0"/>
        <v>1526.3157894736842</v>
      </c>
    </row>
    <row r="21" spans="2:7" ht="21">
      <c r="B21" s="3" t="s">
        <v>23</v>
      </c>
      <c r="C21" s="4">
        <f>'[1]باغات شهرستانها'!D680</f>
        <v>99.61</v>
      </c>
      <c r="D21" s="4">
        <f>'[1]باغات شهرستانها'!E680</f>
        <v>691.57</v>
      </c>
      <c r="E21" s="4">
        <f>'[1]باغات شهرستانها'!F680</f>
        <v>791.18000000000006</v>
      </c>
      <c r="F21" s="4">
        <f>'[1]باغات شهرستانها'!G680</f>
        <v>1506</v>
      </c>
      <c r="G21" s="5">
        <f t="shared" si="0"/>
        <v>2177.6537443787324</v>
      </c>
    </row>
    <row r="22" spans="2:7" ht="21">
      <c r="B22" s="3" t="s">
        <v>24</v>
      </c>
      <c r="C22" s="4"/>
      <c r="D22" s="4">
        <f>'[1]باغات شهرستانها'!E681</f>
        <v>20</v>
      </c>
      <c r="E22" s="4">
        <f>'[1]باغات شهرستانها'!F681</f>
        <v>20</v>
      </c>
      <c r="F22" s="4">
        <f>'[1]باغات شهرستانها'!G681</f>
        <v>25</v>
      </c>
      <c r="G22" s="5">
        <f t="shared" si="0"/>
        <v>1250</v>
      </c>
    </row>
    <row r="23" spans="2:7" ht="21">
      <c r="B23" s="3" t="s">
        <v>25</v>
      </c>
      <c r="C23" s="4"/>
      <c r="D23" s="4"/>
      <c r="E23" s="4"/>
      <c r="F23" s="4"/>
      <c r="G23" s="5"/>
    </row>
    <row r="24" spans="2:7" ht="21">
      <c r="B24" s="3" t="s">
        <v>26</v>
      </c>
      <c r="C24" s="4"/>
      <c r="D24" s="4"/>
      <c r="E24" s="4"/>
      <c r="F24" s="4"/>
      <c r="G24" s="5"/>
    </row>
    <row r="25" spans="2:7" ht="21">
      <c r="B25" s="3" t="s">
        <v>27</v>
      </c>
      <c r="C25" s="4"/>
      <c r="D25" s="4">
        <f>'[1]باغات شهرستانها'!E684</f>
        <v>30</v>
      </c>
      <c r="E25" s="4">
        <f>'[1]باغات شهرستانها'!F684</f>
        <v>30</v>
      </c>
      <c r="F25" s="4">
        <f>'[1]باغات شهرستانها'!G684</f>
        <v>0.15</v>
      </c>
      <c r="G25" s="5">
        <f t="shared" si="0"/>
        <v>5</v>
      </c>
    </row>
    <row r="26" spans="2:7" ht="21">
      <c r="B26" s="3" t="s">
        <v>28</v>
      </c>
      <c r="C26" s="4">
        <f>'[1]باغات شهرستانها'!D685</f>
        <v>0.03</v>
      </c>
      <c r="D26" s="4">
        <f>'[1]باغات شهرستانها'!E685</f>
        <v>3.69</v>
      </c>
      <c r="E26" s="4">
        <f>'[1]باغات شهرستانها'!F685</f>
        <v>3.7199999999999998</v>
      </c>
      <c r="F26" s="4">
        <f>'[1]باغات شهرستانها'!G685</f>
        <v>29.4</v>
      </c>
      <c r="G26" s="5">
        <f t="shared" si="0"/>
        <v>7967.4796747967475</v>
      </c>
    </row>
    <row r="27" spans="2:7" ht="21">
      <c r="B27" s="3" t="s">
        <v>29</v>
      </c>
      <c r="C27" s="4"/>
      <c r="D27" s="4">
        <f>'[1]باغات شهرستانها'!E686</f>
        <v>4.3899999999999997</v>
      </c>
      <c r="E27" s="4">
        <f>'[1]باغات شهرستانها'!F686</f>
        <v>4.3899999999999997</v>
      </c>
      <c r="F27" s="4">
        <f>'[1]باغات شهرستانها'!G686</f>
        <v>4.0999999999999996</v>
      </c>
      <c r="G27" s="5">
        <f t="shared" si="0"/>
        <v>933.94077448747146</v>
      </c>
    </row>
    <row r="28" spans="2:7" ht="21">
      <c r="B28" s="3" t="s">
        <v>30</v>
      </c>
      <c r="C28" s="4"/>
      <c r="D28" s="4">
        <f>'[1]باغات شهرستانها'!E687</f>
        <v>4.08</v>
      </c>
      <c r="E28" s="4">
        <f>'[1]باغات شهرستانها'!F687</f>
        <v>4.08</v>
      </c>
      <c r="F28" s="4">
        <f>'[1]باغات شهرستانها'!G687</f>
        <v>14.3</v>
      </c>
      <c r="G28" s="5">
        <f t="shared" si="0"/>
        <v>3504.9019607843138</v>
      </c>
    </row>
    <row r="29" spans="2:7" ht="21">
      <c r="B29" s="3" t="s">
        <v>31</v>
      </c>
      <c r="C29" s="4">
        <f>'[1]باغات شهرستانها'!D688</f>
        <v>162.44999999999999</v>
      </c>
      <c r="D29" s="4">
        <f>'[1]باغات شهرستانها'!E688</f>
        <v>2</v>
      </c>
      <c r="E29" s="4">
        <f>'[1]باغات شهرستانها'!F688</f>
        <v>164.45</v>
      </c>
      <c r="F29" s="4">
        <f>'[1]باغات شهرستانها'!G688</f>
        <v>2.2999999999999998</v>
      </c>
      <c r="G29" s="5">
        <f t="shared" si="0"/>
        <v>1150</v>
      </c>
    </row>
    <row r="30" spans="2:7" ht="21">
      <c r="B30" s="3" t="s">
        <v>32</v>
      </c>
      <c r="C30" s="4"/>
      <c r="D30" s="4"/>
      <c r="E30" s="4"/>
      <c r="F30" s="4"/>
      <c r="G30" s="5"/>
    </row>
    <row r="31" spans="2:7" ht="21">
      <c r="B31" s="3" t="s">
        <v>33</v>
      </c>
      <c r="C31" s="4"/>
      <c r="D31" s="4"/>
      <c r="E31" s="4"/>
      <c r="F31" s="4"/>
      <c r="G31" s="5"/>
    </row>
    <row r="32" spans="2:7" ht="21">
      <c r="B32" s="3" t="s">
        <v>34</v>
      </c>
      <c r="C32" s="4"/>
      <c r="D32" s="4"/>
      <c r="E32" s="4"/>
      <c r="F32" s="4"/>
      <c r="G32" s="5"/>
    </row>
    <row r="33" spans="2:7" ht="21">
      <c r="B33" s="3" t="s">
        <v>35</v>
      </c>
      <c r="C33" s="4"/>
      <c r="D33" s="4"/>
      <c r="E33" s="4"/>
      <c r="F33" s="4"/>
      <c r="G33" s="5"/>
    </row>
    <row r="34" spans="2:7" ht="21">
      <c r="B34" s="3" t="s">
        <v>36</v>
      </c>
      <c r="C34" s="4">
        <f>'[1]باغات شهرستانها'!D693</f>
        <v>711.26</v>
      </c>
      <c r="D34" s="4">
        <f>'[1]باغات شهرستانها'!E693</f>
        <v>2520.61</v>
      </c>
      <c r="E34" s="4">
        <f>'[1]باغات شهرستانها'!F693</f>
        <v>3231.87</v>
      </c>
      <c r="F34" s="4">
        <f>'[1]باغات شهرستانها'!G693</f>
        <v>17179.829999999998</v>
      </c>
      <c r="G34" s="4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2021-10-09T09:42:46Z</dcterms:created>
  <dcterms:modified xsi:type="dcterms:W3CDTF">2021-10-09T09:44:07Z</dcterms:modified>
</cp:coreProperties>
</file>